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2013SN" sheetId="1" r:id="rId1"/>
  </sheets>
  <definedNames/>
  <calcPr fullCalcOnLoad="1"/>
</workbook>
</file>

<file path=xl/sharedStrings.xml><?xml version="1.0" encoding="utf-8"?>
<sst xmlns="http://schemas.openxmlformats.org/spreadsheetml/2006/main" count="532" uniqueCount="253">
  <si>
    <t>30 litri</t>
  </si>
  <si>
    <t>60 litri</t>
  </si>
  <si>
    <t>12 litri</t>
  </si>
  <si>
    <t>25 litri</t>
  </si>
  <si>
    <t>metri</t>
  </si>
  <si>
    <t>50 litri</t>
  </si>
  <si>
    <t>kompl.</t>
  </si>
  <si>
    <t>1 litrs</t>
  </si>
  <si>
    <t>2 litri</t>
  </si>
  <si>
    <t>iepakojums</t>
  </si>
  <si>
    <t>aprēķina pretendents</t>
  </si>
  <si>
    <t>Nr. p.k.</t>
  </si>
  <si>
    <t>Specifikācija</t>
  </si>
  <si>
    <t>Mērvienība (viena vienība)</t>
  </si>
  <si>
    <t>Plānotais daudzums</t>
  </si>
  <si>
    <r>
      <t>iepakojumā</t>
    </r>
    <r>
      <rPr>
        <sz val="11"/>
        <color indexed="30"/>
        <rFont val="Times New Roman"/>
        <family val="1"/>
      </rPr>
      <t xml:space="preserve"> ____</t>
    </r>
    <r>
      <rPr>
        <sz val="11"/>
        <rFont val="Times New Roman"/>
        <family val="1"/>
      </rPr>
      <t xml:space="preserve"> termotrauku </t>
    </r>
  </si>
  <si>
    <r>
      <t>iepakojumā</t>
    </r>
    <r>
      <rPr>
        <sz val="11"/>
        <color indexed="30"/>
        <rFont val="Times New Roman"/>
        <family val="1"/>
      </rPr>
      <t xml:space="preserve"> ____</t>
    </r>
    <r>
      <rPr>
        <sz val="11"/>
        <rFont val="Times New Roman"/>
        <family val="1"/>
      </rPr>
      <t xml:space="preserve"> šķīvju </t>
    </r>
  </si>
  <si>
    <r>
      <t>iepakojumā</t>
    </r>
    <r>
      <rPr>
        <sz val="11"/>
        <color indexed="30"/>
        <rFont val="Times New Roman"/>
        <family val="1"/>
      </rPr>
      <t xml:space="preserve"> ____</t>
    </r>
    <r>
      <rPr>
        <sz val="11"/>
        <rFont val="Times New Roman"/>
        <family val="1"/>
      </rPr>
      <t xml:space="preserve"> bļodiņu</t>
    </r>
  </si>
  <si>
    <r>
      <t>iepakojumā</t>
    </r>
    <r>
      <rPr>
        <sz val="11"/>
        <color indexed="30"/>
        <rFont val="Times New Roman"/>
        <family val="1"/>
      </rPr>
      <t xml:space="preserve"> ____</t>
    </r>
    <r>
      <rPr>
        <sz val="11"/>
        <rFont val="Times New Roman"/>
        <family val="1"/>
      </rPr>
      <t xml:space="preserve"> glāzes </t>
    </r>
  </si>
  <si>
    <t xml:space="preserve">iepakojumā ____ glāzes </t>
  </si>
  <si>
    <r>
      <t>iepakojumā</t>
    </r>
    <r>
      <rPr>
        <sz val="11"/>
        <color indexed="30"/>
        <rFont val="Times New Roman"/>
        <family val="1"/>
      </rPr>
      <t xml:space="preserve"> ____</t>
    </r>
    <r>
      <rPr>
        <sz val="11"/>
        <rFont val="Times New Roman"/>
        <family val="1"/>
      </rPr>
      <t xml:space="preserve"> dakšas</t>
    </r>
  </si>
  <si>
    <r>
      <t>iepakojumā</t>
    </r>
    <r>
      <rPr>
        <sz val="11"/>
        <color indexed="30"/>
        <rFont val="Times New Roman"/>
        <family val="1"/>
      </rPr>
      <t xml:space="preserve"> ____</t>
    </r>
    <r>
      <rPr>
        <sz val="11"/>
        <rFont val="Times New Roman"/>
        <family val="1"/>
      </rPr>
      <t xml:space="preserve"> karotes </t>
    </r>
  </si>
  <si>
    <r>
      <t>iepakojumā</t>
    </r>
    <r>
      <rPr>
        <sz val="11"/>
        <color indexed="30"/>
        <rFont val="Times New Roman"/>
        <family val="1"/>
      </rPr>
      <t xml:space="preserve"> ____</t>
    </r>
    <r>
      <rPr>
        <sz val="11"/>
        <rFont val="Times New Roman"/>
        <family val="1"/>
      </rPr>
      <t xml:space="preserve"> karotītes</t>
    </r>
  </si>
  <si>
    <r>
      <t>iepakojumā</t>
    </r>
    <r>
      <rPr>
        <sz val="11"/>
        <color indexed="30"/>
        <rFont val="Times New Roman"/>
        <family val="1"/>
      </rPr>
      <t xml:space="preserve"> ____</t>
    </r>
    <r>
      <rPr>
        <sz val="11"/>
        <rFont val="Times New Roman"/>
        <family val="1"/>
      </rPr>
      <t xml:space="preserve"> kārbas</t>
    </r>
  </si>
  <si>
    <r>
      <t>iepakojumā</t>
    </r>
    <r>
      <rPr>
        <sz val="11"/>
        <color indexed="30"/>
        <rFont val="Times New Roman"/>
        <family val="1"/>
      </rPr>
      <t xml:space="preserve"> ____</t>
    </r>
    <r>
      <rPr>
        <sz val="11"/>
        <rFont val="Times New Roman"/>
        <family val="1"/>
      </rPr>
      <t xml:space="preserve"> pāri</t>
    </r>
  </si>
  <si>
    <r>
      <t xml:space="preserve">WC birste ar trauku. </t>
    </r>
    <r>
      <rPr>
        <sz val="12"/>
        <rFont val="Times New Roman"/>
        <family val="1"/>
      </rPr>
      <t>Izgatavota no plastmasas. Komplekta krāsa – dažāda, trauka dziļums ne mazāks kā 20 cm, lai varētu ieliet dezinfekcijas šķīdumu.</t>
    </r>
  </si>
  <si>
    <t>90 litri</t>
  </si>
  <si>
    <t>120 litri</t>
  </si>
  <si>
    <t>gabali</t>
  </si>
  <si>
    <t>gabals</t>
  </si>
  <si>
    <r>
      <t xml:space="preserve">Dušas aizkari ar riņķiem. </t>
    </r>
    <r>
      <rPr>
        <sz val="12"/>
        <rFont val="Times New Roman"/>
        <family val="1"/>
      </rPr>
      <t>Izgatavots no mitrumizturīga auduma – 100% poliestera. Izmērs 180x200cm. Ir 12 caurumi – riņķu ievietošanai. Ir smaga šņorīte, kura neļauj aizkaram burzīties. Iesaiņots maisiņā. Komplektā ir 12 aizkaru riņķīši. Drīkst mazgāt līdz 40°C grādu ūdens temperatūrā.</t>
    </r>
  </si>
  <si>
    <r>
      <t xml:space="preserve">Spainis. </t>
    </r>
    <r>
      <rPr>
        <sz val="12"/>
        <rFont val="Times New Roman"/>
        <family val="1"/>
      </rPr>
      <t>Plastmasas, ar plastmasas rokturi. Tilpums 15 litri. Dažādās krāsās.</t>
    </r>
  </si>
  <si>
    <t>250 litri</t>
  </si>
  <si>
    <r>
      <t xml:space="preserve">Spainis. </t>
    </r>
    <r>
      <rPr>
        <sz val="12"/>
        <rFont val="Times New Roman"/>
        <family val="1"/>
      </rPr>
      <t>Plastmasas, ar metāla rokturi. Tilpums 12 litri. Dažādās krāsās.</t>
    </r>
  </si>
  <si>
    <r>
      <t xml:space="preserve">Mopa pamatne – turētājs. </t>
    </r>
    <r>
      <rPr>
        <sz val="12"/>
        <rFont val="Times New Roman"/>
        <family val="1"/>
      </rPr>
      <t>Metāla, izmērs 40 cm, ar līpošām, nomaināmām lentām pie kura var piestiprināt augstāk minēto mikrošķiedras līpošo mopu.</t>
    </r>
  </si>
  <si>
    <r>
      <t xml:space="preserve">Kāts. </t>
    </r>
    <r>
      <rPr>
        <sz val="12"/>
        <rFont val="Times New Roman"/>
        <family val="1"/>
      </rPr>
      <t xml:space="preserve">Metāla, garums no 90 līdz 150 cm, krāsains - sarkans, zils, dzeltens, zaļš, vai ar attiecīgas krāsas nomaināmiem uzgaļiem, kas tiks saskaņotas, veicot pasūtījumu. Paredzēts stiprināšanai augstāk minētā mopa turētājā. </t>
    </r>
  </si>
  <si>
    <r>
      <t xml:space="preserve">Mopa turētājs. </t>
    </r>
    <r>
      <rPr>
        <sz val="12"/>
        <rFont val="Times New Roman"/>
        <family val="1"/>
      </rPr>
      <t>Viss korpuss no metāla, izmērs 40 cm, paredzēts lietot mopam ar kabatām.</t>
    </r>
  </si>
  <si>
    <r>
      <t xml:space="preserve">Atkritumu konteineri. </t>
    </r>
    <r>
      <rPr>
        <sz val="12"/>
        <rFont val="Times New Roman"/>
        <family val="1"/>
      </rPr>
      <t xml:space="preserve">Paredzēti atkritumu šķirošanai, konteineri ar dažādu (zilu, pelēku, zaļu, dzeltenu, sarkanu) krāsu maināmiem vākiem (krāsa vākiem tiks saskaņota, veicot pasūtījumu). Konteineri izgatavoti no plastmasas, aprīkoti ar 2 riteņiem.                  </t>
    </r>
  </si>
  <si>
    <r>
      <t xml:space="preserve">Drēbju pakaramie - pleciņi. </t>
    </r>
    <r>
      <rPr>
        <sz val="12"/>
        <rFont val="Times New Roman"/>
        <family val="1"/>
      </rPr>
      <t>Izgatavoti no triecienizturīgas plastmasas, paredzēti mēteļu, svārku un bikšu uzkarināšanai. Krāsas - dažādas.</t>
    </r>
  </si>
  <si>
    <r>
      <t xml:space="preserve">Grīdas slaukāmā birste. </t>
    </r>
    <r>
      <rPr>
        <sz val="12"/>
        <rFont val="Times New Roman"/>
        <family val="1"/>
      </rPr>
      <t xml:space="preserve">Pamatne polipropilēna ar vītni kātam, sari vidēji cieti, dažādu šķiedru.       </t>
    </r>
  </si>
  <si>
    <r>
      <t>Virsmu beržamā birste. P</t>
    </r>
    <r>
      <rPr>
        <sz val="12"/>
        <rFont val="Times New Roman"/>
        <family val="1"/>
      </rPr>
      <t>olipropilēna pamatne ar rokturīti, vidēji cietiem sariem. Izmēri: 20cm ( +/-5cm).</t>
    </r>
  </si>
  <si>
    <r>
      <t xml:space="preserve">Birste bērnu pudelīšu (tilpums 120ml) tīrīšanai ar izliekumu un birstes noslēdzošā galā sariņi                                                              </t>
    </r>
    <r>
      <rPr>
        <sz val="12"/>
        <rFont val="Times New Roman"/>
        <family val="1"/>
      </rPr>
      <t>Birstes kopgarums 20cm, saru daļas garums 6cm, Ø 2-3cm, krāsa – dažāda.</t>
    </r>
  </si>
  <si>
    <r>
      <t>iepakojumā</t>
    </r>
    <r>
      <rPr>
        <sz val="11"/>
        <color indexed="30"/>
        <rFont val="Times New Roman"/>
        <family val="1"/>
      </rPr>
      <t xml:space="preserve"> ____</t>
    </r>
    <r>
      <rPr>
        <sz val="11"/>
        <rFont val="Times New Roman"/>
        <family val="1"/>
      </rPr>
      <t xml:space="preserve"> Putekļu drānas </t>
    </r>
  </si>
  <si>
    <r>
      <t>iepakojumā</t>
    </r>
    <r>
      <rPr>
        <sz val="11"/>
        <color indexed="30"/>
        <rFont val="Times New Roman"/>
        <family val="1"/>
      </rPr>
      <t xml:space="preserve"> ____</t>
    </r>
    <r>
      <rPr>
        <sz val="11"/>
        <rFont val="Times New Roman"/>
        <family val="1"/>
      </rPr>
      <t xml:space="preserve"> sūklis ar abrazīvu </t>
    </r>
  </si>
  <si>
    <t xml:space="preserve">1. pielikums „Tehniskā specifikācija un finanšu piedāvājums” AK Nolikumam „Saimniecības preces” ID Nr. SKUS 2013/1
</t>
  </si>
  <si>
    <r>
      <t xml:space="preserve">Zobu bakstāmie. </t>
    </r>
    <r>
      <rPr>
        <sz val="11"/>
        <rFont val="Times New Roman"/>
        <family val="1"/>
      </rPr>
      <t>6,8 cm (+/- 0,05cm), koka, katrs kociņš individuālā iepakojumā, bez aromātiem. Iepakojumā ne vairāk kā 1000 gabali.</t>
    </r>
  </si>
  <si>
    <t>iepakojumā _______ zobu bakstāmie</t>
  </si>
  <si>
    <r>
      <t>Cimdi vienreizējas lietošanas.</t>
    </r>
    <r>
      <rPr>
        <sz val="11"/>
        <rFont val="Times New Roman"/>
        <family val="1"/>
      </rPr>
      <t xml:space="preserve"> Latekss,augšējā daļa ar pieguļošu gumiju, izmērs M, nepūderēti. Iepakojumā ne vairāk kā 100 gabali </t>
    </r>
  </si>
  <si>
    <r>
      <t>Cimdi vienreizējas lietošanas.</t>
    </r>
    <r>
      <rPr>
        <sz val="11"/>
        <rFont val="Times New Roman"/>
        <family val="1"/>
      </rPr>
      <t xml:space="preserve"> Latekss,augšējā daļa ar pieguļošu gumiju, izmērs L, nepūderēti. Iepakojumā ne vairāk kā 100 gabali </t>
    </r>
  </si>
  <si>
    <r>
      <t xml:space="preserve">Švammes. </t>
    </r>
    <r>
      <rPr>
        <sz val="11"/>
        <rFont val="Times New Roman"/>
        <family val="1"/>
      </rPr>
      <t>Apaļas, metāla, paredzētas beršanai,    diametrā 6,5 cm (+/- 0,05cm)</t>
    </r>
  </si>
  <si>
    <t>iepakojumā _______ švammes</t>
  </si>
  <si>
    <r>
      <t xml:space="preserve">Maisiņi. </t>
    </r>
    <r>
      <rPr>
        <sz val="11"/>
        <rFont val="Times New Roman"/>
        <family val="1"/>
      </rPr>
      <t>Izvelkamie, izm.18+8x35 cm, bezkrāsains (caurspīdīgs), sastāvs: augsta blīvuma polietilēns - ne mazāk kā 920 mkr</t>
    </r>
  </si>
  <si>
    <t>iepakojumā _______ maisiņi</t>
  </si>
  <si>
    <r>
      <t xml:space="preserve">Maisiņi. </t>
    </r>
    <r>
      <rPr>
        <sz val="11"/>
        <rFont val="Times New Roman"/>
        <family val="1"/>
      </rPr>
      <t>Izvelkamie, izm.14+8x32 cm, bezkrāsains (caurspīdīgs), sastāvs: augsta blīvuma polietilēns - ne mazāk kā 920 mkr</t>
    </r>
  </si>
  <si>
    <t>iepakojumā _______ lupatiņas</t>
  </si>
  <si>
    <r>
      <t xml:space="preserve">Priekšauti vienreizējas lietošanas, </t>
    </r>
    <r>
      <rPr>
        <sz val="11"/>
        <rFont val="Times New Roman"/>
        <family val="1"/>
      </rPr>
      <t xml:space="preserve"> Izm.81x 125 cm, balti,plastmasas- polipropilēns, paredzēti lietošanai virtuves personālam. Iepakojumā ne vairāk kā 50 gabali.</t>
    </r>
  </si>
  <si>
    <t>215 00</t>
  </si>
  <si>
    <t>iepakojumā _______ priekšauti</t>
  </si>
  <si>
    <r>
      <t>Koka irbulīši.</t>
    </r>
    <r>
      <rPr>
        <sz val="11"/>
        <rFont val="Times New Roman"/>
        <family val="1"/>
      </rPr>
      <t xml:space="preserve"> Bez papīra kabatiņas,6 cm (+/-0,05cm). Iepakojumā ne vairāk kā 1000 gabali.</t>
    </r>
  </si>
  <si>
    <t>iepakojumā _______ koka irbulīši</t>
  </si>
  <si>
    <r>
      <t>Trauku švammītes.</t>
    </r>
    <r>
      <rPr>
        <sz val="11"/>
        <rFont val="Times New Roman"/>
        <family val="1"/>
      </rPr>
      <t xml:space="preserve"> Krāsainas,izmērs: ne mazāks kā  9x6x3 cm, viena puse abrazīva. Iepakojumā ne vairāk kā 10gabali.</t>
    </r>
  </si>
  <si>
    <t>iepakojumā _______ trauku švammītes</t>
  </si>
  <si>
    <r>
      <t>Iesmiņi.</t>
    </r>
    <r>
      <rPr>
        <sz val="11"/>
        <rFont val="Times New Roman"/>
        <family val="1"/>
      </rPr>
      <t xml:space="preserve"> Bambusa, ar asu vienu galu, 20 cm (+/- 1cm). Iepakojumā ne vairāk kā 100 gabali</t>
    </r>
  </si>
  <si>
    <t>iepakojumā _______ iesmiņi</t>
  </si>
  <si>
    <t>iepakojumā _______ paplātes</t>
  </si>
  <si>
    <r>
      <t>Paplāte.</t>
    </r>
    <r>
      <rPr>
        <sz val="11"/>
        <rFont val="Times New Roman"/>
        <family val="1"/>
      </rPr>
      <t xml:space="preserve"> Vienreizējas lietošanas, papīra, 34x45,5 cm (+/- 1cm) ar alumīnija pārklājumu</t>
    </r>
  </si>
  <si>
    <r>
      <t>Ēdienu kārbas.</t>
    </r>
    <r>
      <rPr>
        <sz val="11"/>
        <rFont val="Times New Roman"/>
        <family val="1"/>
      </rPr>
      <t xml:space="preserve"> Vienreizējas lietošanas, 25x20,5 cm, h-7,5 cm, ar 2-daļām, ar vāku, baltas, termoizturīgas,materiāls: termoputaplasts. Iepakojumā ne vairāk kā 125 gabali</t>
    </r>
  </si>
  <si>
    <t>iepakojumā _______ ēdienu kārbas</t>
  </si>
  <si>
    <r>
      <t xml:space="preserve">Kārbas. </t>
    </r>
    <r>
      <rPr>
        <sz val="11"/>
        <rFont val="Times New Roman"/>
        <family val="1"/>
      </rPr>
      <t>Plastmasas, kantainas ar vāku, polipropilēns, tilpums: 200 ml, caurspīdīgas. Iepakojumā ne vairāk kā 100 gabali</t>
    </r>
  </si>
  <si>
    <r>
      <t xml:space="preserve">Kārbas. </t>
    </r>
    <r>
      <rPr>
        <sz val="11"/>
        <rFont val="Times New Roman"/>
        <family val="1"/>
      </rPr>
      <t>Plastmasas,kantainas ar vāku,polipropilēns, tilpums: 250 ml, caurspīdīgas.  Iepakojumā ne vairāk kā 100 gabali</t>
    </r>
  </si>
  <si>
    <r>
      <t xml:space="preserve">Kārbas. </t>
    </r>
    <r>
      <rPr>
        <sz val="11"/>
        <rFont val="Times New Roman"/>
        <family val="1"/>
      </rPr>
      <t>Plastmasas, kantainas ar vāku,polipropilēns, tilpums: 500 ml, caurspīdīgas.  Iepakojumā ne vairāk kā 100 gabali</t>
    </r>
  </si>
  <si>
    <r>
      <t xml:space="preserve">Kārbas.  </t>
    </r>
    <r>
      <rPr>
        <sz val="11"/>
        <rFont val="Times New Roman"/>
        <family val="1"/>
      </rPr>
      <t>Plastmasas,apaļas ar vāku, polipropilēns, tilpums: 125 ml, caurspīdīgas.  Iepakojumā ne vairāk kā 100 gabali</t>
    </r>
  </si>
  <si>
    <r>
      <t xml:space="preserve">Kārbas.  </t>
    </r>
    <r>
      <rPr>
        <sz val="11"/>
        <rFont val="Times New Roman"/>
        <family val="1"/>
      </rPr>
      <t>Plastmasas, apaļas ar vāku,polipropilēns, tilpums: 200 ml, caurspīdīgas.  Iepakojumā ne vairāk kā 100 gabali</t>
    </r>
  </si>
  <si>
    <r>
      <t xml:space="preserve">Kārbas.  </t>
    </r>
    <r>
      <rPr>
        <sz val="11"/>
        <rFont val="Times New Roman"/>
        <family val="1"/>
      </rPr>
      <t>Plastmasas, apaļas ar vāku,polipropilēns, tilpums: 250 ml, caurspīdīgas.  Iepakojumā ne vairāk kā 100 gabali</t>
    </r>
  </si>
  <si>
    <r>
      <t xml:space="preserve">Kārbas.  </t>
    </r>
    <r>
      <rPr>
        <sz val="11"/>
        <rFont val="Times New Roman"/>
        <family val="1"/>
      </rPr>
      <t>Plastmasas,apaļas ar vāku,polipropilēns, tilpums: 500 ml, caurspīdīgas.  Iepakojumā ne vairāk kā 100 gabali</t>
    </r>
  </si>
  <si>
    <r>
      <t>Bļodas.</t>
    </r>
    <r>
      <rPr>
        <sz val="11"/>
        <rFont val="Times New Roman"/>
        <family val="1"/>
      </rPr>
      <t xml:space="preserve"> Zupai, termoizturīgas, apaļas, ar vāku,baltas, tilpums: 460 ml. Iepakojumā ne vairāk kā 50 gabali</t>
    </r>
  </si>
  <si>
    <t>iepakojumā _______ bļodas</t>
  </si>
  <si>
    <r>
      <t>Kārbas.</t>
    </r>
    <r>
      <rPr>
        <sz val="11"/>
        <rFont val="Times New Roman"/>
        <family val="1"/>
      </rPr>
      <t xml:space="preserve"> Plastmasas, caurspīdīgas, kantainas, ar vāku, tilpums: 750 ml. Iepakojumā ne vairāk kā 50 gabali</t>
    </r>
  </si>
  <si>
    <r>
      <t>Kārbas.</t>
    </r>
    <r>
      <rPr>
        <sz val="11"/>
        <rFont val="Times New Roman"/>
        <family val="1"/>
      </rPr>
      <t xml:space="preserve"> Plastmasas, caurspīdīgas, kantainas, ar vāku, tilpums: 1000 ml. Iepakojumā ne vairāk kā 50 gabali</t>
    </r>
  </si>
  <si>
    <r>
      <t>Bļodas.</t>
    </r>
    <r>
      <rPr>
        <sz val="11"/>
        <rFont val="Times New Roman"/>
        <family val="1"/>
      </rPr>
      <t xml:space="preserve"> Plastmasas, caurspīdīgas, apaļas ar vāku, tilpums: 750 ml. Iepakojumā ne vairāk kā 50 gabali</t>
    </r>
  </si>
  <si>
    <r>
      <t>Bļodas.</t>
    </r>
    <r>
      <rPr>
        <sz val="11"/>
        <rFont val="Times New Roman"/>
        <family val="1"/>
      </rPr>
      <t xml:space="preserve"> Plastmasas, caurspīdīgas, apaļas ar vāku, tilpums: 1000 ml. Iepakojumā ne vairāk kā 50 gabali</t>
    </r>
  </si>
  <si>
    <r>
      <t>Krūzītes.</t>
    </r>
    <r>
      <rPr>
        <sz val="11"/>
        <rFont val="Times New Roman"/>
        <family val="1"/>
      </rPr>
      <t xml:space="preserve"> Plastmasas, baltas, tilpums: 0,2 l, ar osiņu, materiāls: polipropilēns. Iepakaojumā ne vairāk kā 100 gabali</t>
    </r>
  </si>
  <si>
    <t>iepakojumā _______ krūzītes</t>
  </si>
  <si>
    <r>
      <t xml:space="preserve">Termoglāzes. </t>
    </r>
    <r>
      <rPr>
        <sz val="11"/>
        <rFont val="Times New Roman"/>
        <family val="1"/>
      </rPr>
      <t>Tilpums: 0,2l,</t>
    </r>
    <r>
      <rPr>
        <b/>
        <sz val="11"/>
        <rFont val="Times New Roman"/>
        <family val="1"/>
      </rPr>
      <t xml:space="preserve"> p</t>
    </r>
    <r>
      <rPr>
        <sz val="11"/>
        <rFont val="Times New Roman"/>
        <family val="1"/>
      </rPr>
      <t>apīra, termoizturīgas ar vāku, vāka materiāls: polipropilēns, vāks ar caurumiņu kafijas kociņam. Iepakojumā ne vairāk kā 100 gabali</t>
    </r>
  </si>
  <si>
    <t>iepakojumā _______  termoglāzes</t>
  </si>
  <si>
    <r>
      <t>Paliktņi.</t>
    </r>
    <r>
      <rPr>
        <sz val="11"/>
        <rFont val="Times New Roman"/>
        <family val="1"/>
      </rPr>
      <t xml:space="preserve"> Papīra, vienreizlietojami, balti, apaļi, diametrs: 26 cm. Iepakojumā ne vairāk kā 100 gabali</t>
    </r>
  </si>
  <si>
    <t>iepakojumā _______  paliktņi</t>
  </si>
  <si>
    <r>
      <t>Paliktņi.</t>
    </r>
    <r>
      <rPr>
        <sz val="11"/>
        <rFont val="Times New Roman"/>
        <family val="1"/>
      </rPr>
      <t xml:space="preserve"> Papīra, vienreizlietojami, balti, kantaini, 28 cm. Iepakojumā ne vairāk kā 100 gabali</t>
    </r>
  </si>
  <si>
    <t>iepakojumā _______ paliktņi</t>
  </si>
  <si>
    <r>
      <t>Paliktņi.</t>
    </r>
    <r>
      <rPr>
        <sz val="11"/>
        <rFont val="Times New Roman"/>
        <family val="1"/>
      </rPr>
      <t xml:space="preserve"> Papīra, vienreizlietojami, balti, kantaini, 32 cm. Iepakojumā ne vairāk kā 100 gabali</t>
    </r>
  </si>
  <si>
    <r>
      <t>Formītes.</t>
    </r>
    <r>
      <rPr>
        <sz val="11"/>
        <rFont val="Times New Roman"/>
        <family val="1"/>
      </rPr>
      <t xml:space="preserve"> Papīra, "gofrēti svārciņi", baltas, diametrs 3 - 3,5 cm. Iepakojumā ne vairāk kā 100 gabali. </t>
    </r>
  </si>
  <si>
    <t>iepakojumā _______  formītes</t>
  </si>
  <si>
    <r>
      <t>Kanapē irbulīši.</t>
    </r>
    <r>
      <rPr>
        <sz val="11"/>
        <rFont val="Times New Roman"/>
        <family val="1"/>
      </rPr>
      <t xml:space="preserve"> „Lāsītes”, plastmasas, krāsaini, h - 8,5 cm (+/- 1cm). Iepakojumā ne vairāk kā 1000 gab.</t>
    </r>
  </si>
  <si>
    <t>iepakojumā _______  kanapē irbulīši</t>
  </si>
  <si>
    <r>
      <t>Kārbas.</t>
    </r>
    <r>
      <rPr>
        <sz val="11"/>
        <rFont val="Times New Roman"/>
        <family val="1"/>
      </rPr>
      <t xml:space="preserve"> Kartona, kantainas,saliekamas.  30x25x7 cm. Iepakojumā ne vairāk kā 10 gabali</t>
    </r>
  </si>
  <si>
    <t>iepakojumā _______  kārbas</t>
  </si>
  <si>
    <r>
      <t>Kārbas.</t>
    </r>
    <r>
      <rPr>
        <sz val="11"/>
        <rFont val="Times New Roman"/>
        <family val="1"/>
      </rPr>
      <t xml:space="preserve"> Kartona, kantainas,saliekamas, 40x30x10 cm. Iepakojumā ne vairāk kā 10 gabali</t>
    </r>
  </si>
  <si>
    <r>
      <t>Kārbas.</t>
    </r>
    <r>
      <rPr>
        <sz val="11"/>
        <rFont val="Times New Roman"/>
        <family val="1"/>
      </rPr>
      <t xml:space="preserve"> Kartona, kantainas, saliekamas,  40x40x20 cm. Iepakojumā ne vairāk kā 10 gabali</t>
    </r>
  </si>
  <si>
    <r>
      <t>Kārbas.</t>
    </r>
    <r>
      <rPr>
        <sz val="11"/>
        <rFont val="Times New Roman"/>
        <family val="1"/>
      </rPr>
      <t xml:space="preserve"> Kartona, apaļas ar vākiem, diametrs 20 cm. Iepakojumā ne vairāk kā 10 gabali</t>
    </r>
  </si>
  <si>
    <r>
      <t>Kārbas.</t>
    </r>
    <r>
      <rPr>
        <sz val="11"/>
        <rFont val="Times New Roman"/>
        <family val="1"/>
      </rPr>
      <t xml:space="preserve"> Kartona, apaļas ar vākiem, diametrs 35 cm. Iepakojumā ne vairāk kā 10 gabali</t>
    </r>
  </si>
  <si>
    <r>
      <t>Glāzes.</t>
    </r>
    <r>
      <rPr>
        <sz val="11"/>
        <rFont val="Times New Roman"/>
        <family val="1"/>
      </rPr>
      <t xml:space="preserve"> Plastmasas, caurspīdīgas, bez kājas, 0,2l </t>
    </r>
  </si>
  <si>
    <t>iepakojumā _______  glāzes</t>
  </si>
  <si>
    <r>
      <t>Kafijas maisāmie kociņi.</t>
    </r>
    <r>
      <rPr>
        <sz val="11"/>
        <rFont val="Times New Roman"/>
        <family val="1"/>
      </rPr>
      <t xml:space="preserve"> Plastmasas, balti, materiāls: polipropilēns, garums: 11 cm. Iepakojumā ne mazāk kā 500 gabali</t>
    </r>
  </si>
  <si>
    <t>iepakojumā _______  kafijas maisāmie kociņi</t>
  </si>
  <si>
    <r>
      <t>Dakšiņas.</t>
    </r>
    <r>
      <rPr>
        <sz val="11"/>
        <rFont val="Times New Roman"/>
        <family val="1"/>
      </rPr>
      <t xml:space="preserve"> Plastmasas, baltas, polipropilēns, garums: ne īsāk kā 16,5 cm. Iepakojumā ne vairāk kā 100 gabali</t>
    </r>
  </si>
  <si>
    <t>iepakojumā _______  dakšiņas</t>
  </si>
  <si>
    <r>
      <t>Naži.</t>
    </r>
    <r>
      <rPr>
        <sz val="11"/>
        <rFont val="Times New Roman"/>
        <family val="1"/>
      </rPr>
      <t xml:space="preserve"> Pastmasas, balti, polipropilēns, garums: ne īsāk kā 16,5 cm, Iepakojumā ne vairāk kā 100 gabali</t>
    </r>
  </si>
  <si>
    <t>iepakojumā _______  naži</t>
  </si>
  <si>
    <r>
      <t>Karotes.</t>
    </r>
    <r>
      <rPr>
        <sz val="11"/>
        <rFont val="Times New Roman"/>
        <family val="1"/>
      </rPr>
      <t xml:space="preserve"> Zupai, plastmasas, baltas, polipropilēns. garums: ne īsāk kā 16,5 cm, Iepakojumā ne vairāk kā 100 gabali</t>
    </r>
  </si>
  <si>
    <t>iepakojumā _______  karotes</t>
  </si>
  <si>
    <r>
      <t xml:space="preserve">Šķīvīši. </t>
    </r>
    <r>
      <rPr>
        <sz val="11"/>
        <rFont val="Times New Roman"/>
        <family val="1"/>
      </rPr>
      <t>Papīra,vienreizējas lietošanas, diametrs: 14 cm. Iepakojumā ne vairāk kā 100 gabali</t>
    </r>
  </si>
  <si>
    <t>iepakojumā _______  šķīvīši</t>
  </si>
  <si>
    <r>
      <t xml:space="preserve">Šķīvīši. </t>
    </r>
    <r>
      <rPr>
        <sz val="11"/>
        <rFont val="Times New Roman"/>
        <family val="1"/>
      </rPr>
      <t>Papīra, vienreizējas lietošanas, diametrs 17 cm, Iepakojumā ne vairāk kā 100 gabali</t>
    </r>
  </si>
  <si>
    <r>
      <t xml:space="preserve">Šķīvīši. </t>
    </r>
    <r>
      <rPr>
        <sz val="11"/>
        <rFont val="Times New Roman"/>
        <family val="1"/>
      </rPr>
      <t>Papīra, vienreizējas lietošanas, diametrs 22 cm, Iepakojumā ne vairāk kā 100 gabali</t>
    </r>
  </si>
  <si>
    <r>
      <t xml:space="preserve">Šķīvīši. </t>
    </r>
    <r>
      <rPr>
        <sz val="11"/>
        <rFont val="Times New Roman"/>
        <family val="1"/>
      </rPr>
      <t>Papīra,vienreizējas lietošanas,diametrs 34 cm, Iepakojumā ne vairāk kā 100 gabali</t>
    </r>
  </si>
  <si>
    <t>metrs</t>
  </si>
  <si>
    <t>rullī _______  metri</t>
  </si>
  <si>
    <t>rullis</t>
  </si>
  <si>
    <t>rullis _______  metri</t>
  </si>
  <si>
    <t>kg</t>
  </si>
  <si>
    <t>m</t>
  </si>
  <si>
    <t>spole (kamoliņš) _______  metri</t>
  </si>
  <si>
    <t>spole</t>
  </si>
  <si>
    <r>
      <t xml:space="preserve">Salvetes. </t>
    </r>
    <r>
      <rPr>
        <sz val="11"/>
        <rFont val="Times New Roman"/>
        <family val="1"/>
      </rPr>
      <t xml:space="preserve">Papīra, 100% celuloze, viens slānis, baltas, loksnes izmērs 17X17 cm. Iepakojumā ne vairāk kā 2000 loksnes. "FASANA professional" vai ekvilalents. Ekvivalence jāpierāda pretendentam. </t>
    </r>
  </si>
  <si>
    <t>salvete</t>
  </si>
  <si>
    <t>iepakojumā _______  salvetes</t>
  </si>
  <si>
    <r>
      <t>Salmiņi</t>
    </r>
    <r>
      <rPr>
        <sz val="11"/>
        <rFont val="Times New Roman"/>
        <family val="1"/>
      </rPr>
      <t>. kokteiļiem,vienreizējas lietošanas, plastmasas, krāsaini, ar gofrīti salocīšanai, ērtākai lietošanai, diametrs ne mazāk kā 0,3cm, garums 21 cm. Iepakojumā ne vairāk kā 100 gabali.</t>
    </r>
  </si>
  <si>
    <t>iepakojumā _______  salmiņi</t>
  </si>
  <si>
    <r>
      <t>Galdauti.</t>
    </r>
    <r>
      <rPr>
        <sz val="11"/>
        <rFont val="Times New Roman"/>
        <family val="1"/>
      </rPr>
      <t xml:space="preserve"> Papīra, viena kārta, rullī  ne vairāk kā 10 m</t>
    </r>
  </si>
  <si>
    <t>rullis _______  ruļļi</t>
  </si>
  <si>
    <r>
      <t xml:space="preserve">Plēves. </t>
    </r>
    <r>
      <rPr>
        <sz val="11"/>
        <rFont val="Times New Roman"/>
        <family val="1"/>
      </rPr>
      <t>Pārtikas, platums: 30 cm, biezums 9 mikroni</t>
    </r>
  </si>
  <si>
    <r>
      <t xml:space="preserve">Plēves. </t>
    </r>
    <r>
      <rPr>
        <sz val="11"/>
        <rFont val="Times New Roman"/>
        <family val="1"/>
      </rPr>
      <t>Pārtikas, platums: 45 cm, biezums 9 mikroni</t>
    </r>
  </si>
  <si>
    <r>
      <t xml:space="preserve">Plēves. </t>
    </r>
    <r>
      <rPr>
        <sz val="11"/>
        <rFont val="Times New Roman"/>
        <family val="1"/>
      </rPr>
      <t>Pārtikas, platums: 60 cm, biezums 9 mikroni</t>
    </r>
  </si>
  <si>
    <r>
      <t>Folijs.</t>
    </r>
    <r>
      <rPr>
        <sz val="11"/>
        <rFont val="Times New Roman"/>
        <family val="1"/>
      </rPr>
      <t xml:space="preserve"> Alumīnija, izmēri 30cm, biezums 11 mikroni, rullī</t>
    </r>
  </si>
  <si>
    <r>
      <t>Folijs.</t>
    </r>
    <r>
      <rPr>
        <sz val="11"/>
        <rFont val="Times New Roman"/>
        <family val="1"/>
      </rPr>
      <t xml:space="preserve"> Alumīnija, izmēri 45 cm, biezums 11 mikroni, rullī</t>
    </r>
  </si>
  <si>
    <r>
      <t>Folijs.</t>
    </r>
    <r>
      <rPr>
        <sz val="11"/>
        <rFont val="Times New Roman"/>
        <family val="1"/>
      </rPr>
      <t xml:space="preserve"> Alumīnija, izmēri 60 cm, biezums 11 mikroni, rullī</t>
    </r>
  </si>
  <si>
    <r>
      <t xml:space="preserve">Atkritumu tvertne ar šūpojošu vāku. </t>
    </r>
    <r>
      <rPr>
        <sz val="12"/>
        <rFont val="Times New Roman"/>
        <family val="1"/>
      </rPr>
      <t xml:space="preserve">Izgatavota no triecienizturīgas plastmasas ar krāsainiem vākiem (ziliem, pelēkiem, zaļiem, dzelteniem, sarkaniem, kas tiks saskaņota, veicot pasūtījumu).                     </t>
    </r>
  </si>
  <si>
    <r>
      <t xml:space="preserve">Telpu uzkopšanas rati - 1. </t>
    </r>
    <r>
      <rPr>
        <sz val="12"/>
        <rFont val="Times New Roman"/>
        <family val="1"/>
      </rPr>
      <t xml:space="preserve">Metāla rāmis, izmēri garums – 95 cm, platums 65 cm, augstums 110 cm. Komplektācijā ar diviem spaiņiem, tilpums 15 litri un diviem mazākiem spaiņiem tilpums 4 litri, kastīte mazajiem spainīšiem, mopa nospiedējs, atkritumu maisu turētājs un slotas kāta turētājs. </t>
    </r>
  </si>
  <si>
    <r>
      <t xml:space="preserve">Telpu uzkopšanas rati - 2. </t>
    </r>
    <r>
      <rPr>
        <sz val="12"/>
        <rFont val="Times New Roman"/>
        <family val="1"/>
      </rPr>
      <t xml:space="preserve">Plastikāta rāmis ar metāla rokturi, izmēri - garums 65 cm, platums 41cm, augstums 83 cm, komplektācijā ar diviem spaiņiem, tilpums 15 litri, mopu nospiedējs. </t>
    </r>
  </si>
  <si>
    <r>
      <t xml:space="preserve">Plastmasa kastes. </t>
    </r>
    <r>
      <rPr>
        <sz val="12"/>
        <rFont val="Times New Roman"/>
        <family val="1"/>
      </rPr>
      <t xml:space="preserve">Izgatavota no triecienizturīgas plastmasas ar vāku, kuram ir augšpusē rokturis pārnēsāšanai un stiprinājuma klipši vāku galos. Izmērs: garums 24 cm, platums 15 cm, augstums 10cm. </t>
    </r>
  </si>
  <si>
    <r>
      <t xml:space="preserve">Krūze. </t>
    </r>
    <r>
      <rPr>
        <sz val="12"/>
        <rFont val="Times New Roman"/>
        <family val="1"/>
      </rPr>
      <t>Plastmasas, tilpums 1,5 -1,7  litri ar vāku un atveri šķidruma (auksta un karsta) izliešanai. Paredzēta lietošanai pārtikas produktiem.</t>
    </r>
  </si>
  <si>
    <r>
      <t xml:space="preserve">Drēbju pakaramie - uz grīdas novietojami statīvi, ļoti stabili. </t>
    </r>
    <r>
      <rPr>
        <sz val="12"/>
        <rFont val="Times New Roman"/>
        <family val="1"/>
      </rPr>
      <t>Izgatavoti no metāla un krāsoti pulverkrāsā. Paredzēti drēbju uzkāršanai ar 8 – 10 pakaramiem (āķiem), paredzēts arī lietussargu novietošanai.</t>
    </r>
  </si>
  <si>
    <r>
      <t xml:space="preserve">Trauku žāvējāmās redeles. </t>
    </r>
    <r>
      <rPr>
        <sz val="12"/>
        <rFont val="Times New Roman"/>
        <family val="1"/>
      </rPr>
      <t xml:space="preserve">Izgatavotas no metāla, ar paplātīti ūdens savākšanai, var novietot 24 šķīvjus, kā arī galda piederumus. Novietojams gan uz galda, gan stiprināms pie sienas. </t>
    </r>
  </si>
  <si>
    <r>
      <t xml:space="preserve">Saslauku lāpstiņa ar slotiņu (komplekts). </t>
    </r>
    <r>
      <rPr>
        <sz val="12"/>
        <rFont val="Times New Roman"/>
        <family val="1"/>
      </rPr>
      <t>Plastmasas liekšķere ar īso rokturi un gumijas maliņu, dažādās krāsās. Slotiņa – standarta, ar īso rokturi.</t>
    </r>
  </si>
  <si>
    <r>
      <t xml:space="preserve">Papīrgrozi. </t>
    </r>
    <r>
      <rPr>
        <sz val="12"/>
        <rFont val="Times New Roman"/>
        <family val="1"/>
      </rPr>
      <t>Plastikāta, bez caurumiem. Dažādās krāsās.</t>
    </r>
  </si>
  <si>
    <t>ar 2 āķiem</t>
  </si>
  <si>
    <t>ar 4 āķiem</t>
  </si>
  <si>
    <r>
      <t xml:space="preserve">Kājslauķis. </t>
    </r>
    <r>
      <rPr>
        <sz val="12"/>
        <rFont val="Times New Roman"/>
        <family val="1"/>
      </rPr>
      <t>Platums: 90cm, krāsa: dažāda, materiāls: PVC, saru augstums 14-16mm. (pasūtītājs iegādāsies pa daļām, pēc faktiski nepieciešamo metru daudzuma)</t>
    </r>
  </si>
  <si>
    <r>
      <t xml:space="preserve">Ielas slaukāmā slota ar kātu. </t>
    </r>
    <r>
      <rPr>
        <sz val="12"/>
        <rFont val="Times New Roman"/>
        <family val="1"/>
      </rPr>
      <t>Apaļa, ar plastikāta sariem, koka kātu, garums 150 cm</t>
    </r>
  </si>
  <si>
    <r>
      <t xml:space="preserve">Sētnieka liekšķere. Izgatavota no metāla. </t>
    </r>
    <r>
      <rPr>
        <sz val="12"/>
        <rFont val="Times New Roman"/>
        <family val="1"/>
      </rPr>
      <t xml:space="preserve"> Liekšķerei malu augstums 10-15cm, platums 45 - 50 cm. Kāta garums no zemes 80-90 cm. </t>
    </r>
  </si>
  <si>
    <r>
      <t xml:space="preserve">Kāpnes. </t>
    </r>
    <r>
      <rPr>
        <sz val="12"/>
        <rFont val="Times New Roman"/>
        <family val="1"/>
      </rPr>
      <t>Izgatavotas no alumīnija, saliekamas,  vienpusējas, ar 4 pakāpieniem,  ar drošības stiprinājumiem, augšpusē ar atbalsta rokturi. Ar plauktu - platformu darba rīkiem, kājas aprīkotas ar pretslīdes materiālu (uzmavas).</t>
    </r>
  </si>
  <si>
    <r>
      <t>Ratiņi ar plauktiem preču pārvadāšanai. Statīvs izgatavots no tērauda</t>
    </r>
    <r>
      <rPr>
        <sz val="12"/>
        <rFont val="Times New Roman"/>
        <family val="1"/>
      </rPr>
      <t xml:space="preserve">. Ratiņu platformas izmērs 100 x 70 cm. Ar 2 plauktiem. Aprīkoti ar grozāmiem riteņiem, 2 riteņiem jābūt aprīkotiem ar bremzēm, ir jābūt iespējai riteņus fiksēt nekustīgā stāvoklī. Ratiņu kravnesība līdz 350 kg </t>
    </r>
  </si>
  <si>
    <r>
      <t>Platformas ratiņi. Ratiņu</t>
    </r>
    <r>
      <rPr>
        <sz val="12"/>
        <rFont val="Times New Roman"/>
        <family val="1"/>
      </rPr>
      <t xml:space="preserve"> izmērs 100 x 70cm.Viss rāmis, ieskaitot pamatni, izgatavots no tērauda. Ar četrām režģveida sānu malām, kuru augstums ir 70-80 cm, sānu malas ir paceļamas vai noņemamas. Aprīkoti ar grozāmiem riteņiem, 2 riteņiem jābūt aprīkotiem ar bremzēm, ir jābūt iespējai riteņus fiksēt nekustīgā stāvoklī. Ratiņu kravnesība līdz 350 kg. Ratiņus paredzēts izmantot telpās un slimnīcas teritorijā.</t>
    </r>
  </si>
  <si>
    <r>
      <t xml:space="preserve">Grīdas beržamā birste. </t>
    </r>
    <r>
      <rPr>
        <sz val="12"/>
        <rFont val="Times New Roman"/>
        <family val="1"/>
      </rPr>
      <t>Polipropilēna pamatne, kātam – vītne, sari - cieti, ar dažādām šķiedrām, izmērs 10 X 30cm.</t>
    </r>
  </si>
  <si>
    <r>
      <t>Roku birstīte. Prasības:</t>
    </r>
    <r>
      <rPr>
        <sz val="12"/>
        <rFont val="Times New Roman"/>
        <family val="1"/>
      </rPr>
      <t xml:space="preserve"> Plastmasas pamatne, divpusēja, vienā galā uzkarināma, krāsa – dažāda. Izmērs: 8cm (+/-5cm).</t>
    </r>
  </si>
  <si>
    <r>
      <t>Vantūzis. Koka vai plastmasas kāts</t>
    </r>
    <r>
      <rPr>
        <sz val="12"/>
        <rFont val="Times New Roman"/>
        <family val="1"/>
      </rPr>
      <t>, pamatne- gumijas, standarta izmēra.</t>
    </r>
  </si>
  <si>
    <r>
      <t xml:space="preserve">Mikrošķiedras drāna. </t>
    </r>
    <r>
      <rPr>
        <sz val="12"/>
        <rFont val="Times New Roman"/>
        <family val="1"/>
      </rPr>
      <t xml:space="preserve">Mīksta mikrošķiedras drāna sausiem un mitriem uzkopšanas darbiem, paredzēta lietot ar T veida pamatni. Darba platums ne mazāk kā 40 cm. Uz pamatnes stiprinās ar līpošās lentes palīdzību. Drīkst mazgāt līz 60° </t>
    </r>
    <r>
      <rPr>
        <sz val="9.6"/>
        <rFont val="Times New Roman"/>
        <family val="1"/>
      </rPr>
      <t xml:space="preserve">C </t>
    </r>
    <r>
      <rPr>
        <b/>
        <sz val="12"/>
        <rFont val="Times New Roman"/>
        <family val="1"/>
      </rPr>
      <t xml:space="preserve">
</t>
    </r>
  </si>
  <si>
    <r>
      <t xml:space="preserve">Mops. </t>
    </r>
    <r>
      <rPr>
        <sz val="12"/>
        <rFont val="Times New Roman"/>
        <family val="1"/>
      </rPr>
      <t>Mikrošķiedras, izmanto mitrai uzkopšanai ar augstām higiēnas un tīrības prasībām. Izmērs 41 x 10 cm, ar līpošu pamatni, dažādās krāsās ( sarkana, dzeltena, zila, zaļa, balta, kas tiks saskaņota veicot pasūtījumu). Paredzēta vairākkārtējai mazgāšanai 90</t>
    </r>
    <r>
      <rPr>
        <vertAlign val="superscript"/>
        <sz val="12"/>
        <rFont val="Times New Roman"/>
        <family val="1"/>
      </rPr>
      <t>0</t>
    </r>
    <r>
      <rPr>
        <sz val="12"/>
        <rFont val="Times New Roman"/>
        <family val="1"/>
      </rPr>
      <t xml:space="preserve"> temperatūrā</t>
    </r>
  </si>
  <si>
    <r>
      <t xml:space="preserve">Bārkstainais kokvilnas  mops ar vītnes stiprinājumu. </t>
    </r>
    <r>
      <rPr>
        <sz val="12"/>
        <rFont val="Times New Roman"/>
        <family val="1"/>
      </rPr>
      <t>Mopa svars 280 - 300gr.  Mazgāt 90</t>
    </r>
    <r>
      <rPr>
        <vertAlign val="superscript"/>
        <sz val="12"/>
        <rFont val="Times New Roman"/>
        <family val="1"/>
      </rPr>
      <t>0</t>
    </r>
    <r>
      <rPr>
        <sz val="12"/>
        <rFont val="Times New Roman"/>
        <family val="1"/>
      </rPr>
      <t>t.</t>
    </r>
    <r>
      <rPr>
        <b/>
        <sz val="12"/>
        <rFont val="Times New Roman"/>
        <family val="1"/>
      </rPr>
      <t xml:space="preserve">                                                                   </t>
    </r>
  </si>
  <si>
    <r>
      <t xml:space="preserve">Kāts. </t>
    </r>
    <r>
      <rPr>
        <sz val="12"/>
        <rFont val="Times New Roman"/>
        <family val="1"/>
      </rPr>
      <t>Alumīnija. Garums 90 - 150 cm.</t>
    </r>
  </si>
  <si>
    <t>4l spainis</t>
  </si>
  <si>
    <t>15l spainis</t>
  </si>
  <si>
    <r>
      <t xml:space="preserve">Drēbju pakaramie - pleciņi. </t>
    </r>
    <r>
      <rPr>
        <sz val="12"/>
        <rFont val="Times New Roman"/>
        <family val="1"/>
      </rPr>
      <t xml:space="preserve">Izgatavoti no koka, izturīgi, trīstūrveida, platums no 45cm, paredzēti ziemas apģērba, kā arī bikšu novietošanai. </t>
    </r>
  </si>
  <si>
    <t>40 x 30 cm</t>
  </si>
  <si>
    <t>40 x 120 cm</t>
  </si>
  <si>
    <r>
      <t xml:space="preserve">Atkritumu tvertne ar pedāli. </t>
    </r>
    <r>
      <rPr>
        <sz val="12"/>
        <rFont val="Times New Roman"/>
        <family val="1"/>
      </rPr>
      <t xml:space="preserve">Izgatavota no triecienizturīgas plastmasas ar izņemamu iekšējo tvertni un krāsainu vāku (sarkanu, zilu, zaļu, dzeltenu, kas tiks saskaņota, veicot pasūtījumu).                                </t>
    </r>
  </si>
  <si>
    <r>
      <t xml:space="preserve">Plastmasas kaste. </t>
    </r>
    <r>
      <rPr>
        <sz val="12"/>
        <rFont val="Times New Roman"/>
        <family val="1"/>
      </rPr>
      <t xml:space="preserve">Triecienizturīga plastmasa, tilpums 12 L ar vāku un stiprinājuma klipšiem vāku galos. izmērs: garums 32 cm, platums 23 cm, augstums 16,5 cm. </t>
    </r>
  </si>
  <si>
    <r>
      <t xml:space="preserve">Piedāvātās preces pilns nosaukums, ražotājs. Preces pašrocīgs apraksts. </t>
    </r>
    <r>
      <rPr>
        <b/>
        <sz val="10"/>
        <rFont val="Times New Roman"/>
        <family val="1"/>
      </rPr>
      <t>Ja nepieciešams, šajā ailē norāda visa veida papildus informāciju par preci, piemēram, atsauci uz ražotāja mājas lapu, u.c.</t>
    </r>
  </si>
  <si>
    <r>
      <t xml:space="preserve">Atkritumu šķirošanas konteineris. </t>
    </r>
    <r>
      <rPr>
        <sz val="12"/>
        <rFont val="Times New Roman"/>
        <family val="1"/>
      </rPr>
      <t xml:space="preserve">Sastāv no atsevišķām, neatkarīgām tvertnēm, kuras iespējams novietot vienu uz otras, dažādās krāsās (dzeltena, zaļa, pelēka, zila, sarkana) ar 4 ritentiņiem apakšā.                                    </t>
    </r>
  </si>
  <si>
    <r>
      <t xml:space="preserve">Plastmasa kastes. </t>
    </r>
    <r>
      <rPr>
        <sz val="12"/>
        <rFont val="Times New Roman"/>
        <family val="1"/>
      </rPr>
      <t>Izgatavota no triecienizturīgas plastmasas ar vāku, kuram ir stiprinājuma klipši vāka galos. Izmēriem +/- 5cm</t>
    </r>
  </si>
  <si>
    <t xml:space="preserve"> garums 77 cm, platums 59 cm, augstums 17cm </t>
  </si>
  <si>
    <t xml:space="preserve"> garums 55 cm, platums 35 cm, augstums 19cm </t>
  </si>
  <si>
    <r>
      <t>Mērkrūze, 1 litrs,</t>
    </r>
    <r>
      <rPr>
        <sz val="12"/>
        <rFont val="Times New Roman"/>
        <family val="1"/>
      </rPr>
      <t xml:space="preserve"> izgatavota no plastmasas, caurspīdīga, ar tilpuma iedaļām,  ar rokturi. </t>
    </r>
  </si>
  <si>
    <r>
      <t xml:space="preserve">Salokamā gulta ar matraci. </t>
    </r>
    <r>
      <rPr>
        <sz val="12"/>
        <rFont val="Times New Roman"/>
        <family val="1"/>
      </rPr>
      <t xml:space="preserve">Izturīga (gultas paredzētas pacientiem, kuru svars var sasniegt  120 kg). Rāmis -  metāla, pamatne - koka dēlīši, rāmja izmēri: 80x193x38cm. Komplektā porolona matracis ar izmēriem: 80 x190 x 12cm. Gulta aprīkota ar gumijas ritenīšiem, ar iespēju fiksēt nekustīgā stāvoklī.
</t>
    </r>
  </si>
  <si>
    <r>
      <t>Vienreizlietojamā karote</t>
    </r>
    <r>
      <rPr>
        <sz val="12"/>
        <rFont val="Times New Roman"/>
        <family val="1"/>
      </rPr>
      <t xml:space="preserve"> – garums 165 mm            </t>
    </r>
    <r>
      <rPr>
        <b/>
        <sz val="12"/>
        <rFont val="Times New Roman"/>
        <family val="1"/>
      </rPr>
      <t>Ievērot:</t>
    </r>
    <r>
      <rPr>
        <sz val="12"/>
        <rFont val="Times New Roman"/>
        <family val="1"/>
      </rPr>
      <t xml:space="preserve"> Pasūtītājam kopā nepieciešamas 10000 karotes. Piedāvājumu sagatavojot: 1) pretendents norāda, cik gabalas ir iepakojumā un 2) aprēķina piedāvājuma cenu</t>
    </r>
  </si>
  <si>
    <r>
      <t>Vienreizlietojamās karotītes</t>
    </r>
    <r>
      <rPr>
        <sz val="12"/>
        <rFont val="Times New Roman"/>
        <family val="1"/>
      </rPr>
      <t xml:space="preserve"> plastmasas, garums - 10,5cm. Pasūtītājam kopā nepieciešamas 3000 gab. Piedāvājumu sagatavojot: 1) pretendents norāda, cik gabalas ir iepakojumā un 2) aprēķina piedāvājuma cenu</t>
    </r>
  </si>
  <si>
    <r>
      <t xml:space="preserve">Kāts uzkopšanas inventāram. </t>
    </r>
    <r>
      <rPr>
        <sz val="12"/>
        <rFont val="Times New Roman"/>
        <family val="1"/>
      </rPr>
      <t>Alumīnija ar vītņa uzgali. Garums 90 - 150 cm.</t>
    </r>
  </si>
  <si>
    <r>
      <t xml:space="preserve">Teleskopiskais alumīnija kāts uzkopšanas inventāram.  </t>
    </r>
    <r>
      <rPr>
        <sz val="12"/>
        <rFont val="Times New Roman"/>
        <family val="1"/>
      </rPr>
      <t xml:space="preserve">Alumīnija, kāta garums ne īsāks kā 2,5 m izvilktā veidā. </t>
    </r>
  </si>
  <si>
    <r>
      <t xml:space="preserve">Spoguļi. </t>
    </r>
    <r>
      <rPr>
        <sz val="12"/>
        <rFont val="Times New Roman"/>
        <family val="1"/>
      </rPr>
      <t>Kantaini,ar stiprinājumu aizmugurē.</t>
    </r>
  </si>
  <si>
    <t>Atklāta konkursa "Saimniecības preces" , ID Nr. SKUS 2013/1, Tehniskā specifikācija un finanšu piedāvājums</t>
  </si>
  <si>
    <t>kārba</t>
  </si>
  <si>
    <r>
      <t>Vienreizlietojamais divdaļīgais šķīvis - 22 cm Ø</t>
    </r>
    <r>
      <rPr>
        <sz val="12"/>
        <rFont val="Times New Roman"/>
        <family val="1"/>
      </rPr>
      <t xml:space="preserve">  Pasūtītājam kopā nepieciešami 2500 šķīvji. Piedāvājumu sagatavojot: 1) pretendents norāda, cik gabali ir iepakojumā un 2) aprēķina piedāvājuma cenu</t>
    </r>
  </si>
  <si>
    <t>kaste</t>
  </si>
  <si>
    <t>kaste ar riteņiem</t>
  </si>
  <si>
    <t>kaste bez riteņiem</t>
  </si>
  <si>
    <t>krūze</t>
  </si>
  <si>
    <t>bļoda</t>
  </si>
  <si>
    <r>
      <t xml:space="preserve">Spiediena pulverizatori. Prasības: </t>
    </r>
    <r>
      <rPr>
        <sz val="12"/>
        <rFont val="Times New Roman"/>
        <family val="1"/>
      </rPr>
      <t xml:space="preserve">izgatavoti no triecienizturīgas plastmasas, ar tilpuma iedaļām, paredzēti dezinfekcijas līdzekļu izsmidzināšanai. Materiālam jābūt tādam, lai iespējams redzēt ielietā šķidruma daudzumu.                                                 </t>
    </r>
  </si>
  <si>
    <t>Saimniecības preces struktūrvienībai "Kafejnīca"</t>
  </si>
  <si>
    <t xml:space="preserve">Pretendenta nosaukums: </t>
  </si>
  <si>
    <r>
      <rPr>
        <b/>
        <sz val="12"/>
        <rFont val="Times New Roman"/>
        <family val="1"/>
      </rPr>
      <t>Par tehnisko specifikāciju</t>
    </r>
    <r>
      <rPr>
        <sz val="12"/>
        <rFont val="Times New Roman"/>
        <family val="1"/>
      </rPr>
      <t xml:space="preserve">: </t>
    </r>
  </si>
  <si>
    <r>
      <t>Metāla āķi</t>
    </r>
    <r>
      <rPr>
        <sz val="12"/>
        <rFont val="Times New Roman"/>
        <family val="1"/>
      </rPr>
      <t xml:space="preserve">, stiprināmi pie sienas ar skrūvēm (stiprinājums ietilpst komplektā)                                       </t>
    </r>
  </si>
  <si>
    <r>
      <t xml:space="preserve">Sniega lāpstas. </t>
    </r>
    <r>
      <rPr>
        <sz val="12"/>
        <rFont val="Times New Roman"/>
        <family val="1"/>
      </rPr>
      <t>Lāpsta izgatavota no triecienizturīgas plastmasas, platums 50 līdz 60 cm, ar metāla apakšējo maliņu, kāts - koka (iespējams nomainīt), ar rokturi.</t>
    </r>
  </si>
  <si>
    <r>
      <t xml:space="preserve">Vienreizlietojāmā glāze 200ml. </t>
    </r>
    <r>
      <rPr>
        <sz val="12"/>
        <rFont val="Times New Roman"/>
        <family val="1"/>
      </rPr>
      <t>Pasūtītājam kopā nepieciešamas 100000 glāzes. Piedāvājumu sagatavojot: 1) pretendents norāda, cik gabalas ir iepakojumā un 2) aprēķina piedāvājuma cenu</t>
    </r>
  </si>
  <si>
    <t>karotītes</t>
  </si>
  <si>
    <t>karote</t>
  </si>
  <si>
    <t>dakšiņa</t>
  </si>
  <si>
    <r>
      <t xml:space="preserve">Vienreizlietojamā dakšiņa </t>
    </r>
    <r>
      <rPr>
        <sz val="12"/>
        <rFont val="Times New Roman"/>
        <family val="1"/>
      </rPr>
      <t xml:space="preserve"> – garums 165 mm. </t>
    </r>
    <r>
      <rPr>
        <b/>
        <sz val="12"/>
        <rFont val="Times New Roman"/>
        <family val="1"/>
      </rPr>
      <t xml:space="preserve"> </t>
    </r>
    <r>
      <rPr>
        <sz val="12"/>
        <rFont val="Times New Roman"/>
        <family val="1"/>
      </rPr>
      <t>Pasūtītājam kopā nepieciešamas 6000 gab. Piedāvājumu sagatavojot: 1) pretendents norāda, cik gabalas ir iepakojumā un 2) aprēķina piedāvājuma cenu</t>
    </r>
  </si>
  <si>
    <r>
      <t xml:space="preserve">Vienreizlietojāmā glāze 500ml. </t>
    </r>
    <r>
      <rPr>
        <sz val="12"/>
        <rFont val="Times New Roman"/>
        <family val="1"/>
      </rPr>
      <t>Pasūtītājam kopā nepieciešamas 10000 glāces. Piedāvājumu sagatavojot: 1) pretendents norāda, cik gabalas ir iepakojumā un 2) aprēķina piedāvājuma cenu</t>
    </r>
  </si>
  <si>
    <t>glāze</t>
  </si>
  <si>
    <t>bļodiņas</t>
  </si>
  <si>
    <t>šķīvis</t>
  </si>
  <si>
    <t>drāna</t>
  </si>
  <si>
    <r>
      <t>Vienreizlietojamās kārbas ar vāku, caurspīdīgas</t>
    </r>
    <r>
      <rPr>
        <sz val="12"/>
        <rFont val="Times New Roman"/>
        <family val="1"/>
      </rPr>
      <t xml:space="preserve"> 250 ml, izmērs 108 x 82mm.  Pasūtītājam kopā nepieciešamas 20000 gab. Piedāvājumu sagatavojot: 1) pretendents norāda, cik kārbas ir iepakojumā un 2) aprēķina piedāvājuma cenu</t>
    </r>
  </si>
  <si>
    <t>cimdu pāris</t>
  </si>
  <si>
    <t>birste</t>
  </si>
  <si>
    <t>birstīte</t>
  </si>
  <si>
    <t>komplekts</t>
  </si>
  <si>
    <t>maisiņi</t>
  </si>
  <si>
    <t>mops</t>
  </si>
  <si>
    <t>turētājs</t>
  </si>
  <si>
    <t>kāts</t>
  </si>
  <si>
    <t>mopa turētājs</t>
  </si>
  <si>
    <t>rati</t>
  </si>
  <si>
    <r>
      <t>Paplāte.</t>
    </r>
    <r>
      <rPr>
        <sz val="11"/>
        <rFont val="Times New Roman"/>
        <family val="1"/>
      </rPr>
      <t xml:space="preserve"> Vienreizējas lietošanas, papīra, 28x42 cm (+/- 1cm) ar alumīnija pārklājumu. </t>
    </r>
  </si>
  <si>
    <r>
      <t xml:space="preserve">Kārbas. </t>
    </r>
    <r>
      <rPr>
        <sz val="11"/>
        <rFont val="Times New Roman"/>
        <family val="1"/>
      </rPr>
      <t>Materiāls: plastmasa, kantainas ar vāku, polipropilēns, tilpums: 125 ml, caurspīdīgas. Iepakojumā ne vairāk kā 100 gabali</t>
    </r>
  </si>
  <si>
    <r>
      <t xml:space="preserve">Aukla. </t>
    </r>
    <r>
      <rPr>
        <sz val="11"/>
        <rFont val="Times New Roman"/>
        <family val="1"/>
      </rPr>
      <t>Pārtikas. Sastāvs: sintētikas un kokvilnas maisījuma aukla, kuru izmanto gaļas pāstrādē, tiešais kontakts ar šķidrumu, skābi un taukainiem ēdieniem, lietošana līdz 100</t>
    </r>
    <r>
      <rPr>
        <sz val="11"/>
        <rFont val="Calibri"/>
        <family val="2"/>
      </rPr>
      <t>°</t>
    </r>
    <r>
      <rPr>
        <sz val="11"/>
        <rFont val="Times New Roman"/>
        <family val="1"/>
      </rPr>
      <t xml:space="preserve"> C karstumā, iepakojumā ne vairāk kā 0,3 kg ,  </t>
    </r>
    <r>
      <rPr>
        <i/>
        <sz val="11"/>
        <rFont val="Times New Roman"/>
        <family val="1"/>
      </rPr>
      <t>Pretendentam jāiesniedz dokuments, kas apliecina, ka produkts paredzēts saskarsmei ar pārtiku.</t>
    </r>
  </si>
  <si>
    <r>
      <t xml:space="preserve">Aukla. </t>
    </r>
    <r>
      <rPr>
        <sz val="11"/>
        <rFont val="Times New Roman"/>
        <family val="1"/>
      </rPr>
      <t>Pārtikas, Sastāvs: lins,  izmantošanai gaļas pāstrādē, tiešais kontakts ar šķidrumu, skābi un taukainiem ēdieniem, līdz 250</t>
    </r>
    <r>
      <rPr>
        <sz val="11"/>
        <rFont val="Calibri"/>
        <family val="2"/>
      </rPr>
      <t>°</t>
    </r>
    <r>
      <rPr>
        <sz val="11"/>
        <rFont val="Times New Roman"/>
        <family val="1"/>
      </rPr>
      <t xml:space="preserve"> C karstumā, spolē ne vairāk kā 30m ,  </t>
    </r>
    <r>
      <rPr>
        <i/>
        <sz val="11"/>
        <rFont val="Times New Roman"/>
        <family val="1"/>
      </rPr>
      <t>Pretendentam jāiesniedz dokuments, kas apliecina, ka produkts paredzēts saskarsmei ar pārtiku.</t>
    </r>
  </si>
  <si>
    <t>iepakojumā _______ kg  auklas</t>
  </si>
  <si>
    <t>PVN ___ %:</t>
  </si>
  <si>
    <t>Kopā ar PVN:</t>
  </si>
  <si>
    <r>
      <t xml:space="preserve">Vienas vienības cena Ls bez PVN </t>
    </r>
    <r>
      <rPr>
        <sz val="11"/>
        <rFont val="Times New Roman"/>
        <family val="1"/>
      </rPr>
      <t xml:space="preserve">(norādīt ne vairāk kā 4 ciparus aiz komata) </t>
    </r>
  </si>
  <si>
    <r>
      <t xml:space="preserve">Cena Ls kopā par plānoto daudzumu bez PVN </t>
    </r>
    <r>
      <rPr>
        <sz val="11"/>
        <rFont val="Times New Roman"/>
        <family val="1"/>
      </rPr>
      <t>(norādīt ne vairāk, kā 2 ciparus aiz komata)</t>
    </r>
  </si>
  <si>
    <r>
      <t xml:space="preserve">Cena Ls kopā par visu pozīciju bez PVN </t>
    </r>
    <r>
      <rPr>
        <sz val="11"/>
        <rFont val="Times New Roman"/>
        <family val="1"/>
      </rPr>
      <t>(norādīt ne vairāk, kā 2 ciparus aiz komata)</t>
    </r>
  </si>
  <si>
    <r>
      <t xml:space="preserve">Sūklis ar abrazīvu. </t>
    </r>
    <r>
      <rPr>
        <sz val="12"/>
        <rFont val="Times New Roman"/>
        <family val="1"/>
      </rPr>
      <t>Paredzēts trauku, dažādu virsmu un stikla izstrādājumu tīrīšanai. Izmērs ne mazāk kā 12 x 8 x 3 cm. Pasūtītājam kopā nepieciešami 20000 sūkļi. Piedāvājumu sagatavojot: 1) pretendents norāda, cik gabali ir iepakojumā un 2) aprēķina piedāvājuma cenu</t>
    </r>
  </si>
  <si>
    <r>
      <t xml:space="preserve">Kārba ēdiena līdznešanai. </t>
    </r>
    <r>
      <rPr>
        <sz val="12"/>
        <rFont val="Times New Roman"/>
        <family val="1"/>
      </rPr>
      <t>Vienreizlietojamais standarta divdaļīgais termotrauks.</t>
    </r>
    <r>
      <rPr>
        <b/>
        <sz val="12"/>
        <rFont val="Times New Roman"/>
        <family val="1"/>
      </rPr>
      <t xml:space="preserve"> </t>
    </r>
    <r>
      <rPr>
        <sz val="12"/>
        <rFont val="Times New Roman"/>
        <family val="1"/>
      </rPr>
      <t xml:space="preserve">Izmērs - 25x20.5cm, augstums - 7.5cm. Īpaši izturīga.  </t>
    </r>
    <r>
      <rPr>
        <sz val="12"/>
        <rFont val="Times New Roman"/>
        <family val="1"/>
      </rPr>
      <t>Pasūtītājam kopā nepieciešamas 15000 kārbas. Piedāvājumu sagatavojot: 1) pretendents norāda, cik gabali ir iepakojumā un 2) aprēķina piedāvājuma cenu</t>
    </r>
  </si>
  <si>
    <r>
      <t>Vienreizlietojamā termoizturīgā bļodiņa ar vāku</t>
    </r>
    <r>
      <rPr>
        <sz val="12"/>
        <rFont val="Times New Roman"/>
        <family val="1"/>
      </rPr>
      <t xml:space="preserve"> tilpums 460ml , baltas. Pasūtītājam kopā nepieciešamas 1500 bļodiņas. Piedāvājumu sagatavojot: 1) pretendents norāda, cik bļodiņas ir iepakojumā un 2) aprēķina piedāvājuma cenu</t>
    </r>
  </si>
  <si>
    <r>
      <t xml:space="preserve">Putekļu drānas. </t>
    </r>
    <r>
      <rPr>
        <sz val="12"/>
        <rFont val="Times New Roman"/>
        <family val="1"/>
      </rPr>
      <t>Izmērs: 38x38cm. Paredzēta visa veida virsmu sausai un slapjai uzkopšanai. Piemērotas dažādu virsmu ikdienas tīrīšanai. Tā uzsūc šķidrumu un taukus, savāc putekļus un netīrumus, kā arī likvidē pirkstu nospiedumus uz dažādām virsmām. Pasūtītājam kopā nepieciešami 10000 drānas. Piedāvājumu sagatavojot: 1) pretendents norāda, cik gabali ir iepakojumā un 2) aprēķina piedāvājuma cenu</t>
    </r>
  </si>
  <si>
    <r>
      <t xml:space="preserve">Saimniecības gumijas cimdi. </t>
    </r>
    <r>
      <rPr>
        <sz val="12"/>
        <rFont val="Times New Roman"/>
        <family val="1"/>
      </rPr>
      <t xml:space="preserve">Cimdu iekšpusē kokvilnas pārklājums, nav alerģiski. Izmēri S,M,L. </t>
    </r>
    <r>
      <rPr>
        <sz val="12"/>
        <rFont val="Times New Roman"/>
        <family val="1"/>
      </rPr>
      <t>Pasūtītājam kopā nepieciešami 2500 pāri. Piedāvājumu sagatavojot: 1) pretendents norāda, cik pāri ir iepakojumā un 2) aprēķina piedāvājuma cenu</t>
    </r>
  </si>
  <si>
    <r>
      <t xml:space="preserve">Iepirkuma maisiņi ar rokturīšiem. </t>
    </r>
    <r>
      <rPr>
        <sz val="12"/>
        <rFont val="Times New Roman"/>
        <family val="1"/>
      </rPr>
      <t>Paredzēts pārtikas produktu ievietošanai. Izgatavots no HDPE.  Maisiņa izturība 4kg (+/- 0,5kg) 25+12x45cm, 8mkr. Dažādās krāsās.</t>
    </r>
    <r>
      <rPr>
        <b/>
        <sz val="12"/>
        <rFont val="Times New Roman"/>
        <family val="1"/>
      </rPr>
      <t xml:space="preserve"> </t>
    </r>
    <r>
      <rPr>
        <sz val="12"/>
        <rFont val="Times New Roman"/>
        <family val="1"/>
      </rPr>
      <t>Pasūtītājam kopā nepieciešamas 3000 gabali. Piedāvājumu sagatavojot: 1) pretendents norāda, cik gabali ir iepakojumā un 2) aprēķina piedāvājuma cenu</t>
    </r>
  </si>
  <si>
    <r>
      <rPr>
        <b/>
        <sz val="11"/>
        <rFont val="Times New Roman"/>
        <family val="1"/>
      </rPr>
      <t>Cepamais papīrs</t>
    </r>
    <r>
      <rPr>
        <sz val="11"/>
        <rFont val="Times New Roman"/>
        <family val="1"/>
      </rPr>
      <t>, balts, rullī ne mazāk kā 100m, platums - 45 cm, bez perforācijas</t>
    </r>
  </si>
  <si>
    <r>
      <rPr>
        <b/>
        <sz val="11"/>
        <rFont val="Times New Roman"/>
        <family val="1"/>
      </rPr>
      <t>Cepamais papīrs</t>
    </r>
    <r>
      <rPr>
        <sz val="11"/>
        <rFont val="Times New Roman"/>
        <family val="1"/>
      </rPr>
      <t>, balts, rullī ne mazāk kā 100 m, platums - 57 cm,  bez perforācijas</t>
    </r>
  </si>
  <si>
    <r>
      <t>iepakojumā</t>
    </r>
    <r>
      <rPr>
        <sz val="11"/>
        <color indexed="30"/>
        <rFont val="Times New Roman"/>
        <family val="1"/>
      </rPr>
      <t xml:space="preserve"> ____</t>
    </r>
    <r>
      <rPr>
        <sz val="11"/>
        <rFont val="Times New Roman"/>
        <family val="1"/>
      </rPr>
      <t xml:space="preserve"> iepirkuma maisiņi</t>
    </r>
  </si>
  <si>
    <t>Saimniecības preces visas slimnīcas vajadzībām</t>
  </si>
  <si>
    <r>
      <t>Bļodas.</t>
    </r>
    <r>
      <rPr>
        <sz val="12"/>
        <rFont val="Times New Roman"/>
        <family val="1"/>
      </rPr>
      <t xml:space="preserve"> Izgatavotas no triecienizturīgas plastmasas, apaļas. Izmērs 50 cm , krāsas – dažādas.</t>
    </r>
  </si>
  <si>
    <r>
      <t>Bļodas.</t>
    </r>
    <r>
      <rPr>
        <sz val="12"/>
        <rFont val="Times New Roman"/>
        <family val="1"/>
      </rPr>
      <t xml:space="preserve"> Izgatavotas no triecienizturīgas plastmasas, kantainas. Izmērs 40 x 40cm Ø , krāsas – dažādas.</t>
    </r>
  </si>
  <si>
    <r>
      <t xml:space="preserve">Dušas paklājiņi. </t>
    </r>
    <r>
      <rPr>
        <sz val="12"/>
        <rFont val="Times New Roman"/>
        <family val="1"/>
      </rPr>
      <t xml:space="preserve">Gumijas, neslīdoši, ar piesūcekņiem, pakļaujas dezinfekcijai. Vēlamais izmērs: 50 x 50 cm. Dažādās krāsas.                                             </t>
    </r>
  </si>
  <si>
    <r>
      <t xml:space="preserve">Pulksteņi, sienas. </t>
    </r>
    <r>
      <rPr>
        <sz val="12"/>
        <rFont val="Times New Roman"/>
        <family val="1"/>
      </rPr>
      <t xml:space="preserve"> Ar stundu un sekunžu rādītājiem, vēlamais izmērs ciparnīcai ar cipariem 30 cm Ø ., Komplektā ar nepieciešamajām baterijām.</t>
    </r>
  </si>
  <si>
    <t>15 litru spainis</t>
  </si>
  <si>
    <t>iepakojumā _______ cimdu pāru</t>
  </si>
  <si>
    <r>
      <t>Lupatiņas (mitras, piesūcinātas)</t>
    </r>
    <r>
      <rPr>
        <sz val="11"/>
        <rFont val="Times New Roman"/>
        <family val="1"/>
      </rPr>
      <t xml:space="preserve"> Mitruma uzsūcošas.,izm.16x19 cm. (+/- 1cm), paredzētas dažādu virsmu tīrīšanai</t>
    </r>
  </si>
  <si>
    <r>
      <t xml:space="preserve">Mops. </t>
    </r>
    <r>
      <rPr>
        <sz val="12"/>
        <rFont val="Times New Roman"/>
        <family val="1"/>
      </rPr>
      <t>Kokvilnas, ar kabatām galos. Izmērs 40 x 13 cm, noturīgs pret skābēm, dažādiem dezinfekcijas un mazgāšanas līdzekļiem. Paredzēts vairākkārtējai mazgāšanai 90</t>
    </r>
    <r>
      <rPr>
        <vertAlign val="superscript"/>
        <sz val="12"/>
        <rFont val="Times New Roman"/>
        <family val="1"/>
      </rPr>
      <t xml:space="preserve">0 </t>
    </r>
    <r>
      <rPr>
        <sz val="12"/>
        <rFont val="Times New Roman"/>
        <family val="1"/>
      </rPr>
      <t>temperatūrā.</t>
    </r>
  </si>
  <si>
    <t>Kopā bez PVN:</t>
  </si>
  <si>
    <t>2. pievienotajiem attēliem ir tikai informatīva nozīme</t>
  </si>
  <si>
    <t>3. norādītajiem izmēriem pieļaujamas nobīdes +/- 10 cm robežās, ja pozīcijā nav norādītas citas robežas</t>
  </si>
  <si>
    <r>
      <t>1.</t>
    </r>
    <r>
      <rPr>
        <b/>
        <sz val="12"/>
        <color indexed="10"/>
        <rFont val="Times New Roman"/>
        <family val="1"/>
      </rPr>
      <t xml:space="preserve"> Visā šajā Excel dokumentā aizliegts veidot jaunas rindas vai ailes</t>
    </r>
    <r>
      <rPr>
        <sz val="12"/>
        <rFont val="Times New Roman"/>
        <family val="1"/>
      </rPr>
      <t xml:space="preserve">. Tekstu un skaitļus norādīt paredzētajās šūnās. ("Cena kopā par visu piedāvājumu bez PVN"  atrodas 362H šūnā) </t>
    </r>
  </si>
  <si>
    <t>termotrauks</t>
  </si>
  <si>
    <t>5. pozīcija jāpiedāvā pilnībā, t.i., jāpiedāvā viss, kas prasīts pozīciju veidojošajās apakšpozīcijās  -prasītie priekšmeti, to tilpumi, izmēri, krāsa un taml.</t>
  </si>
  <si>
    <t>4. jāpiedāvā visas konkrētajā pozīcijā norādītās krāsas, kā arī krāsas nedrīkst aizstāt ar citām, jo iepirkuma priekšmeti tiek piemēroti slimnīcas  higiēniskā un pretepidēmiskā režīma plāna prasībām (plāns paredz dažādām darbībām atšķirīgas krāsas traukus)</t>
  </si>
  <si>
    <t>Datums:</t>
  </si>
  <si>
    <t>Pretendents _________________________ izsaka šādu finanšu piedāvājumu: kopējā preču summa bez nodokļiem ir Ls __ (summa vārdiem) , PVN ___% ir Ls _____ (summa vārdiem) , kopējā piedāvājuma summa ar nodokļiem ir Ls ____ (summa vārdiem) .</t>
  </si>
  <si>
    <t xml:space="preserve"> Pretendenta pilnvarotā persona: amats /vārds/uzvārds/ paraksts ______________________</t>
  </si>
  <si>
    <t>6. ailēs, kur norādīts "aprēķina pretendents": dzēš tekstu "aprēķina pretendents" un norāda konkrēti aprēķināto skaitli. Iepakojumu skaits ir jānoapaļo līdz veselam skaitlim, t.i., ir jāaprēķina un jānorāda cik veseli iepakojumi ir nepieciešami, lai Pasūtītājs iegādātos nepieciešamo vienību skaitu.</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</si>
</sst>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quot;£&quot;* #,##0_-;\-&quot;£&quot;* #,##0_-;_-&quot;£&quot;* &quot;-&quot;_-;_-@_-"/>
    <numFmt numFmtId="171" formatCode="_-&quot;£&quot;* #,##0.00_-;\-&quot;£&quot;* #,##0.00_-;_-&quot;£&quot;* &quot;-&quot;??_-;_-@_-"/>
    <numFmt numFmtId="172" formatCode="0.00;[Red]0.00"/>
    <numFmt numFmtId="173" formatCode="0.0000"/>
  </numFmts>
  <fonts count="58">
    <font>
      <sz val="10"/>
      <name val="Arial"/>
      <family val="0"/>
    </font>
    <font>
      <sz val="12"/>
      <name val="Times New Roman"/>
      <family val="1"/>
    </font>
    <font>
      <b/>
      <sz val="12"/>
      <name val="Times New Roman"/>
      <family val="1"/>
    </font>
    <font>
      <sz val="8"/>
      <name val="Arial"/>
      <family val="0"/>
    </font>
    <font>
      <sz val="10"/>
      <name val="Times New Roman"/>
      <family val="1"/>
    </font>
    <font>
      <sz val="10"/>
      <color indexed="10"/>
      <name val="Times New Roman"/>
      <family val="1"/>
    </font>
    <font>
      <vertAlign val="superscript"/>
      <sz val="12"/>
      <name val="Times New Roman"/>
      <family val="1"/>
    </font>
    <font>
      <sz val="14"/>
      <name val="Times New Roman"/>
      <family val="1"/>
    </font>
    <font>
      <b/>
      <sz val="14"/>
      <name val="Times New Roman"/>
      <family val="1"/>
    </font>
    <font>
      <sz val="11"/>
      <name val="Times New Roman"/>
      <family val="1"/>
    </font>
    <font>
      <b/>
      <sz val="11"/>
      <name val="Times New Roman"/>
      <family val="1"/>
    </font>
    <font>
      <sz val="11"/>
      <color indexed="30"/>
      <name val="Times New Roman"/>
      <family val="1"/>
    </font>
    <font>
      <b/>
      <sz val="10"/>
      <name val="Times New Roman"/>
      <family val="1"/>
    </font>
    <font>
      <sz val="11"/>
      <name val="Calibri"/>
      <family val="2"/>
    </font>
    <font>
      <i/>
      <sz val="11"/>
      <name val="Times New Roman"/>
      <family val="1"/>
    </font>
    <font>
      <sz val="9.6"/>
      <name val="Times New Roman"/>
      <family val="1"/>
    </font>
    <font>
      <sz val="11"/>
      <color indexed="8"/>
      <name val="Calibri"/>
      <family val="2"/>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9"/>
      <name val="Times New Roman"/>
      <family val="1"/>
    </font>
    <font>
      <sz val="10"/>
      <color indexed="29"/>
      <name val="Times New Roman"/>
      <family val="1"/>
    </font>
    <font>
      <b/>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tint="0.5999900102615356"/>
      <name val="Times New Roman"/>
      <family val="1"/>
    </font>
    <font>
      <sz val="10"/>
      <color theme="5" tint="0.5999900102615356"/>
      <name val="Times New Roman"/>
      <family val="1"/>
    </font>
    <font>
      <sz val="10"/>
      <color rgb="FFFF0000"/>
      <name val="Times New Roman"/>
      <family val="1"/>
    </font>
    <font>
      <b/>
      <sz val="12"/>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7">
    <xf numFmtId="0" fontId="0" fillId="0" borderId="0" xfId="0" applyAlignment="1">
      <alignment/>
    </xf>
    <xf numFmtId="0" fontId="2" fillId="0" borderId="10" xfId="0" applyFont="1" applyBorder="1" applyAlignment="1">
      <alignment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Border="1" applyAlignment="1">
      <alignment/>
    </xf>
    <xf numFmtId="0" fontId="5" fillId="0" borderId="0" xfId="0" applyFont="1" applyBorder="1" applyAlignment="1">
      <alignment/>
    </xf>
    <xf numFmtId="0" fontId="4" fillId="0" borderId="10" xfId="0" applyFont="1" applyBorder="1" applyAlignment="1">
      <alignment/>
    </xf>
    <xf numFmtId="0" fontId="10" fillId="0" borderId="10" xfId="0" applyFont="1" applyBorder="1" applyAlignment="1">
      <alignment horizontal="center" vertical="center" wrapText="1"/>
    </xf>
    <xf numFmtId="0" fontId="9" fillId="0" borderId="0" xfId="0" applyFont="1" applyAlignment="1">
      <alignment/>
    </xf>
    <xf numFmtId="0" fontId="2" fillId="0" borderId="10" xfId="0" applyFont="1" applyBorder="1" applyAlignment="1">
      <alignment horizontal="left" vertical="center" wrapText="1"/>
    </xf>
    <xf numFmtId="0" fontId="4" fillId="0" borderId="0" xfId="0" applyFont="1" applyBorder="1" applyAlignment="1">
      <alignment horizontal="center"/>
    </xf>
    <xf numFmtId="0" fontId="1" fillId="0" borderId="10" xfId="0" applyFont="1" applyBorder="1" applyAlignment="1">
      <alignment horizontal="right" wrapText="1"/>
    </xf>
    <xf numFmtId="0" fontId="1" fillId="0" borderId="11" xfId="0" applyFont="1" applyBorder="1" applyAlignment="1">
      <alignment horizontal="right" wrapText="1"/>
    </xf>
    <xf numFmtId="0" fontId="4" fillId="0" borderId="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0" xfId="0" applyFont="1" applyFill="1" applyBorder="1" applyAlignment="1">
      <alignment/>
    </xf>
    <xf numFmtId="0" fontId="1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9" fillId="0" borderId="0" xfId="0" applyFont="1" applyFill="1" applyAlignment="1">
      <alignment/>
    </xf>
    <xf numFmtId="0" fontId="2" fillId="0" borderId="10" xfId="0" applyFont="1" applyBorder="1" applyAlignment="1">
      <alignment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3" fontId="9" fillId="0" borderId="10" xfId="0" applyNumberFormat="1" applyFont="1" applyFill="1" applyBorder="1" applyAlignment="1">
      <alignment horizontal="center" vertical="center"/>
    </xf>
    <xf numFmtId="0" fontId="10" fillId="0" borderId="10" xfId="0" applyFont="1" applyFill="1" applyBorder="1" applyAlignment="1">
      <alignment horizontal="left" vertical="center"/>
    </xf>
    <xf numFmtId="169" fontId="9"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left" vertical="top" wrapText="1"/>
    </xf>
    <xf numFmtId="0" fontId="9" fillId="0" borderId="13" xfId="0" applyFont="1" applyFill="1" applyBorder="1" applyAlignment="1">
      <alignment horizontal="right" vertical="center" wrapText="1"/>
    </xf>
    <xf numFmtId="0" fontId="9" fillId="0" borderId="10" xfId="0" applyFont="1" applyFill="1" applyBorder="1" applyAlignment="1">
      <alignment horizontal="center" vertical="center" wrapText="1"/>
    </xf>
    <xf numFmtId="0" fontId="1" fillId="0" borderId="0" xfId="0" applyFont="1" applyBorder="1" applyAlignment="1">
      <alignment horizontal="center"/>
    </xf>
    <xf numFmtId="0" fontId="2" fillId="0" borderId="10" xfId="0" applyFont="1" applyFill="1" applyBorder="1" applyAlignment="1">
      <alignmen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1"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54" fillId="3" borderId="14" xfId="0" applyFont="1" applyFill="1" applyBorder="1" applyAlignment="1">
      <alignment horizontal="center" vertical="center"/>
    </xf>
    <xf numFmtId="0" fontId="54" fillId="3" borderId="12" xfId="0" applyFont="1" applyFill="1" applyBorder="1" applyAlignment="1">
      <alignment horizontal="right" wrapText="1"/>
    </xf>
    <xf numFmtId="0" fontId="54" fillId="3" borderId="12"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1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2" xfId="0" applyFont="1" applyFill="1" applyBorder="1" applyAlignment="1">
      <alignment horizontal="right"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0" xfId="0" applyFont="1" applyFill="1" applyBorder="1" applyAlignment="1">
      <alignment horizontal="right" wrapText="1"/>
    </xf>
    <xf numFmtId="0" fontId="1" fillId="3" borderId="10" xfId="0" applyFont="1" applyFill="1" applyBorder="1" applyAlignment="1">
      <alignment horizontal="center" vertical="center"/>
    </xf>
    <xf numFmtId="0" fontId="2" fillId="3" borderId="10" xfId="0" applyFont="1" applyFill="1" applyBorder="1" applyAlignment="1">
      <alignment vertical="top" wrapText="1"/>
    </xf>
    <xf numFmtId="0" fontId="1" fillId="0" borderId="10" xfId="0" applyFont="1" applyBorder="1" applyAlignment="1">
      <alignment horizontal="right" vertical="top" wrapText="1"/>
    </xf>
    <xf numFmtId="0" fontId="1" fillId="0" borderId="10" xfId="0" applyFont="1" applyBorder="1" applyAlignment="1">
      <alignment horizontal="right" vertical="center" wrapText="1"/>
    </xf>
    <xf numFmtId="0" fontId="1" fillId="3" borderId="10" xfId="0" applyFont="1" applyFill="1" applyBorder="1" applyAlignment="1">
      <alignment horizontal="right" vertical="top" wrapText="1"/>
    </xf>
    <xf numFmtId="0" fontId="1" fillId="0" borderId="10" xfId="0" applyFont="1" applyFill="1" applyBorder="1" applyAlignment="1">
      <alignment horizontal="right" vertical="center" wrapText="1"/>
    </xf>
    <xf numFmtId="0" fontId="1" fillId="3" borderId="12" xfId="0" applyFont="1" applyFill="1" applyBorder="1" applyAlignment="1">
      <alignment horizontal="center" vertical="center"/>
    </xf>
    <xf numFmtId="0" fontId="2" fillId="3" borderId="12" xfId="0" applyFont="1" applyFill="1" applyBorder="1" applyAlignment="1">
      <alignment vertical="top"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right" wrapText="1"/>
    </xf>
    <xf numFmtId="0" fontId="2" fillId="3" borderId="10" xfId="0" applyFont="1" applyFill="1" applyBorder="1" applyAlignment="1">
      <alignment wrapText="1"/>
    </xf>
    <xf numFmtId="0" fontId="2" fillId="3" borderId="12" xfId="0" applyFont="1" applyFill="1" applyBorder="1" applyAlignment="1">
      <alignment wrapText="1"/>
    </xf>
    <xf numFmtId="16" fontId="1" fillId="3" borderId="11" xfId="0" applyNumberFormat="1" applyFont="1" applyFill="1" applyBorder="1" applyAlignment="1">
      <alignment horizontal="center" vertical="center"/>
    </xf>
    <xf numFmtId="0" fontId="9" fillId="0" borderId="10" xfId="0" applyFont="1" applyFill="1" applyBorder="1" applyAlignment="1">
      <alignment horizontal="right" vertical="center" wrapText="1"/>
    </xf>
    <xf numFmtId="0" fontId="11" fillId="0" borderId="10"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0" xfId="0" applyFont="1" applyFill="1" applyBorder="1" applyAlignment="1">
      <alignment horizontal="right" vertical="center" wrapText="1"/>
    </xf>
    <xf numFmtId="0" fontId="9"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0" borderId="12" xfId="0" applyFont="1" applyFill="1" applyBorder="1" applyAlignment="1">
      <alignment horizontal="right"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right" vertical="top" wrapText="1"/>
    </xf>
    <xf numFmtId="0" fontId="1" fillId="3" borderId="10" xfId="0" applyFont="1" applyFill="1" applyBorder="1" applyAlignment="1">
      <alignment/>
    </xf>
    <xf numFmtId="0" fontId="9" fillId="3" borderId="10"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3" xfId="0" applyFont="1" applyFill="1" applyBorder="1" applyAlignment="1">
      <alignment horizontal="right" vertical="center" wrapText="1"/>
    </xf>
    <xf numFmtId="0" fontId="1" fillId="0" borderId="0" xfId="0" applyFont="1" applyBorder="1" applyAlignment="1">
      <alignment/>
    </xf>
    <xf numFmtId="0" fontId="1" fillId="0" borderId="0" xfId="0" applyFont="1" applyBorder="1" applyAlignment="1">
      <alignment horizontal="center" vertical="center"/>
    </xf>
    <xf numFmtId="0" fontId="1" fillId="0" borderId="0" xfId="0" applyFont="1" applyFill="1" applyBorder="1" applyAlignment="1">
      <alignment/>
    </xf>
    <xf numFmtId="0" fontId="8" fillId="3" borderId="13" xfId="0" applyFont="1" applyFill="1" applyBorder="1" applyAlignment="1">
      <alignment/>
    </xf>
    <xf numFmtId="0" fontId="8" fillId="3" borderId="15" xfId="0" applyFont="1" applyFill="1" applyBorder="1" applyAlignment="1">
      <alignment/>
    </xf>
    <xf numFmtId="0" fontId="8" fillId="3" borderId="16" xfId="0" applyFont="1" applyFill="1" applyBorder="1" applyAlignment="1">
      <alignment/>
    </xf>
    <xf numFmtId="0" fontId="9" fillId="0" borderId="10" xfId="0" applyFont="1" applyBorder="1" applyAlignment="1">
      <alignment horizontal="center"/>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top"/>
    </xf>
    <xf numFmtId="0" fontId="10" fillId="0" borderId="13" xfId="0" applyFont="1" applyFill="1" applyBorder="1" applyAlignment="1">
      <alignment horizontal="left" vertical="top"/>
    </xf>
    <xf numFmtId="0" fontId="4" fillId="0" borderId="13" xfId="0" applyFont="1" applyBorder="1" applyAlignment="1">
      <alignment horizontal="center" vertical="center"/>
    </xf>
    <xf numFmtId="0" fontId="55" fillId="3" borderId="13" xfId="0" applyFont="1" applyFill="1" applyBorder="1" applyAlignment="1">
      <alignment horizontal="center" vertical="center"/>
    </xf>
    <xf numFmtId="0" fontId="55"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3" borderId="10" xfId="0" applyFill="1" applyBorder="1" applyAlignment="1">
      <alignment horizontal="center" vertical="center"/>
    </xf>
    <xf numFmtId="0" fontId="0" fillId="0" borderId="0" xfId="0" applyAlignment="1">
      <alignment horizontal="center" vertical="center"/>
    </xf>
    <xf numFmtId="0" fontId="4" fillId="0" borderId="13" xfId="0" applyFont="1" applyFill="1" applyBorder="1" applyAlignment="1">
      <alignment horizontal="center" vertical="center"/>
    </xf>
    <xf numFmtId="0" fontId="9" fillId="3" borderId="0" xfId="0" applyFont="1" applyFill="1" applyAlignment="1">
      <alignment horizontal="center" vertical="center"/>
    </xf>
    <xf numFmtId="0" fontId="4" fillId="0" borderId="0" xfId="0"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4" fillId="0" borderId="17" xfId="0" applyFont="1" applyFill="1" applyBorder="1" applyAlignment="1">
      <alignment horizontal="center" vertical="center"/>
    </xf>
    <xf numFmtId="0" fontId="56" fillId="3" borderId="10" xfId="0" applyFont="1" applyFill="1" applyBorder="1" applyAlignment="1">
      <alignment horizontal="center" vertical="center"/>
    </xf>
    <xf numFmtId="0" fontId="9" fillId="0" borderId="10" xfId="0" applyFont="1" applyFill="1" applyBorder="1" applyAlignment="1">
      <alignment horizontal="left" vertical="top" wrapText="1"/>
    </xf>
    <xf numFmtId="2" fontId="1" fillId="0" borderId="13" xfId="0" applyNumberFormat="1" applyFont="1" applyBorder="1" applyAlignment="1">
      <alignment horizontal="center" vertical="center" wrapText="1"/>
    </xf>
    <xf numFmtId="2" fontId="4" fillId="0" borderId="13"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1" fillId="0" borderId="13"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xf>
    <xf numFmtId="2" fontId="4" fillId="3"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2" fontId="4"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9" fillId="0" borderId="0" xfId="56" applyFont="1" applyAlignment="1">
      <alignment vertical="top" wrapText="1"/>
      <protection/>
    </xf>
    <xf numFmtId="0" fontId="9" fillId="0" borderId="0" xfId="56" applyFont="1" applyFill="1" applyBorder="1" applyAlignment="1">
      <alignment horizontal="right" vertical="top" wrapText="1"/>
      <protection/>
    </xf>
    <xf numFmtId="0" fontId="9" fillId="0" borderId="0" xfId="56" applyFont="1" applyFill="1" applyBorder="1" applyAlignment="1">
      <alignment horizontal="left" vertical="center" wrapText="1"/>
      <protection/>
    </xf>
    <xf numFmtId="0" fontId="10" fillId="0" borderId="0" xfId="56" applyFont="1" applyFill="1" applyBorder="1" applyAlignment="1">
      <alignment horizontal="center" vertical="center" textRotation="90" wrapText="1"/>
      <protection/>
    </xf>
    <xf numFmtId="3" fontId="9" fillId="0" borderId="0" xfId="56" applyNumberFormat="1" applyFont="1" applyBorder="1" applyAlignment="1">
      <alignment horizontal="center" vertical="center"/>
      <protection/>
    </xf>
    <xf numFmtId="0" fontId="9" fillId="0" borderId="0" xfId="56" applyFont="1" applyBorder="1" applyAlignment="1">
      <alignment horizontal="right"/>
      <protection/>
    </xf>
    <xf numFmtId="0" fontId="9" fillId="0" borderId="0" xfId="56" applyFont="1" applyBorder="1" applyAlignment="1">
      <alignment horizontal="center"/>
      <protection/>
    </xf>
    <xf numFmtId="0" fontId="9" fillId="0" borderId="0" xfId="56" applyFont="1">
      <alignment/>
      <protection/>
    </xf>
    <xf numFmtId="0" fontId="9" fillId="0" borderId="0" xfId="56" applyFont="1" applyBorder="1">
      <alignment/>
      <protection/>
    </xf>
    <xf numFmtId="0" fontId="1" fillId="0" borderId="0" xfId="56" applyFont="1" applyBorder="1">
      <alignment/>
      <protection/>
    </xf>
    <xf numFmtId="0" fontId="4" fillId="0" borderId="0" xfId="56" applyFont="1" applyBorder="1">
      <alignment/>
      <protection/>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1" fontId="1" fillId="0" borderId="12"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1"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4"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1" xfId="0" applyFont="1" applyBorder="1" applyAlignment="1">
      <alignment vertical="top"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57" fillId="0" borderId="0" xfId="0" applyFont="1" applyFill="1" applyBorder="1" applyAlignment="1">
      <alignment horizontal="center"/>
    </xf>
    <xf numFmtId="0" fontId="1" fillId="0" borderId="0" xfId="0" applyFont="1" applyBorder="1" applyAlignment="1">
      <alignment horizontal="right" vertical="top" wrapText="1"/>
    </xf>
    <xf numFmtId="0" fontId="1" fillId="0" borderId="1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13" xfId="0" applyFont="1" applyBorder="1" applyAlignment="1">
      <alignment horizontal="right"/>
    </xf>
    <xf numFmtId="0" fontId="4" fillId="0" borderId="16" xfId="0" applyFont="1" applyBorder="1" applyAlignment="1">
      <alignment horizontal="right"/>
    </xf>
    <xf numFmtId="0" fontId="1" fillId="0" borderId="1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0" xfId="56" applyFont="1" applyBorder="1" applyAlignment="1">
      <alignment/>
      <protection/>
    </xf>
    <xf numFmtId="0" fontId="9" fillId="0" borderId="0" xfId="56" applyFont="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23</xdr:row>
      <xdr:rowOff>0</xdr:rowOff>
    </xdr:from>
    <xdr:ext cx="2533650" cy="1800225"/>
    <xdr:sp>
      <xdr:nvSpPr>
        <xdr:cNvPr id="1" name="rg_hi" descr="data:image/jpeg;base64,/9j/4AAQSkZJRgABAQAAAQABAAD/2wCEAAkGBg0NDw0NDQwNDA0MDQwMDAwMDQ8MDAwMFBAVFBQQFBIXGyYeFxkjGRISHy8gJCcpLCwsFR4xNjAqNSYrLCkBCQoKDQwMGQ8PGSkkEhgpKSkpKSkpKSkpKSkpKSkpKSkpKSkpKSkpKSkpKSkpKSkpKSkpKSkpKSkpKSkpKSkpKf/AABEIAL0BCgMBIgACEQEDEQH/xAAbAAEBAAMBAQEAAAAAAAAAAAAAAQMEBQIGB//EAD4QAAIBAQQGBQoEBQUAAAAAAAABAgMEESExBRJBUXGxMjNhcoEGEyIjQoKRocHRQ1Ki4RRisvDxBxVTc5L/xAAVAQEBAAAAAAAAAAAAAAAAAAAAAf/EABYRAQEBAAAAAAAAAAAAAAAAAAARAf/aAAwDAQACEQMRAD8A/cSFAAAAAAAAIBQCAUEbSxeCWbeCNeVuh7KcuCw+LA2Qabtk9kEuMmzy7RVe2C4Rf3A3gc9yqv8AEfgor6E1JPOc37zQHQPEq8FnOK4yRo/w6eePF3npUFuA2/4qn/yR+KKq8HlOP/pGr5onmuwDevKaCo3ZXrhgZIzmtut2S+4G2DHTqp4ZPc/pvPYFBABSAAUEAFBABSAoAAAAABCgAAABDzVqqCcnkvi3uPZzbVUc56vsweC3veB5qVZ1HfLCOagsr97e0yRSPCdx6SXDgBk1S6p5WtsafFGSM5bkBFA9KmelUluRfOMDz5t7j0qTGu95dYB5suot4XAuIE1C6iLd2jDeB4nRUua7GISa9GTv/K9/Y+093klG/MD2DxTlekz0BQAAAAAEKAAIBQCAUAAQoAAAADn16OrJvZJuS7HtR0Dm6avup3Nr0nlhsAFUF/MuFz+RzrRpB0oUZNa/nE1LG54Iz0q7nCM43pSV6W1AZpVHF7Wt91xY2g51a3yh7bXE8R03dnUj4xA7UKl57Ujl09OU9tWPgn9iS8oKK/EfhFgddN7j0nI4T8pKWx1HwS+55flEn0aVSXyA798t41ltkvifP/7vXl0bM/eZ6Ve2yyhCHHEDu68d94daK/d3HEVktculXUeyKPcdCN9OtUl72ryA6c9IU45yivE9UbQqvQd6yv2GnZ9D0IO/UUnvl6T+Zv0Ek8MP8AZ4xuVy2FAAAAAAAAAAAAAAABCgAAAAAAHO0yvQh3/ozonP011ce+uTA4Okn6ig90prn9jd0RK+hT95fqZo2/Gz0+yrNf1G1oR+oj2Smv1AZLXisVfxxORVsalkruB2LSaUQPFDQkGscTap6HpL2UbNDIzoDBT0fTWUF8DYhQiskvgVHpAVRR7R5R6QFRSFA9RPVHN+PJHlGSgs32v6AZgCAUAgFAIBQQAUEKAAAAAACFAEKQAU8zgpYSSa3NXooA+e0pZZTjKNON7VWTuVywxJomhOnTcJq6SnJ3X34PE35dOp35EYGpaTSib1pNFZgb9DIzowWfIzID2iud2xvgiIs8wCqP8AL8WkSpWlFOTimli7m70t+RUeLS7qdTuT5MDZTKYqL9GPdXIygeomaz5eLMKM1n6PjLmBlAAAAAAAAAAAAAAAAAAEKAAAAAAAcyr1lTvfRHlnu0dZP3X+lGNga1oNFZm9aDQ2gb1neBsI1rPkbCA9xPc83xPMM1xLPN8QCMVsfqqv/XPkZUYbc/VVe5LkBmsrvhDux5GY1rC/V0+7HkbAHtGez9FcXzZgRsWfox/vaB7KABCgAAAAAAAAAAAAAAAAAAAAAAHNtfWPhExsy23rOMI82YmBrWg0Hmb9oyOfJ4gbtneBsI1rM8DYQGanmuKEiUs0GBUYbf1VXuSMyMGkOqqdxge9Hv1VPuo2kaejX6qnwNtAe0bNDox4I1dht0ujHurkB7AAAAAAAAAAAAAACAUEKABCgAAAAAHPt/Tj3PqYGZ9I9OHdlzRrsDBXObPM6VfI5tTMDcszwNlGrZWbSAzUc0GKOfgyAUwaQ6qp3GZzBb+qqdyXIBot+qhwfM3EaOin6qPjzN1Ae9hu08lwXI0Xk+BvxWC4AUAAAAAAAAAAACACgAACAUEKBAUAQFAGhpLOn7/0NZmzpP8AD4yXyNUDDXyOZVzOnXyOXVzA3LKzaRp2Vm2mBno7eDBKO3gxeB6RhtvVVO5LkZNdLaYLXaIak1fi4ySXbcBNEP1UeL5m8jn6I6u7dKSN8D08joHP/Y6IAAAAAAAAAAAAAAAAEBQBCkKAIABQQAaek4+jB7p4+KZpnQ0h1U/D+pHNUgMdbI5dbM6lbI5VbMDasrNpGpZDaQHi325UKU6jTd2rG5XJtt9p89Pypm8qLXbKbl8kfRWqyRrQcJtqOtBu66/C8ln8n7Go6zWsvzSqXL5XE2j5+npmc83FL+Vfc36FZTWeJ0J19F0c52SL23OM5/K9mhbdJaPak6KfnLvQlTg4R1u2+69AdLRWEJLdORvI5Oh6s5wclqJOTxd7fwOgqTfSqSfZG6C+WPzKNmCvcVtbXwOic+zQSlG5bXyZ0AAAAAAAAAAAAEKAABAKQpABQAIUhQAIAMFvXqqndv8AgcqLO41fg9py7TYnC9xV8OzFx4galWOGbXA5FpU08NV8cDrzeBzLRmBbK6z2U1xvZtKFR51Eu7BLneY7KbSA3tE0FdLWbnf+e5/LImmvJqyW6j5ivSWonrwlTupzpzy1otf4Zl0V7Rvgflekv9PLVY752du10Vj6KurxXbD2uK+COfZ6uzasGtqe4/ZDlaW8mrLa75ThqVdlan6NTx2S8QOR5NP1C70jrpnnRegHZ4ebdVTSbaahqt/M6ELFBZ3y4sDDZotyT2K+9+BvESSwSu4FAAEAoIAKCACgAAAABCkAoAAAEAoAAAhQAAA161gpzzVze2ODOdW8nVLKq1xjf9TsgDkUdBOOdVPhD9zYjoiG2cnwuX0N8gGKz2WNO9Rvxzvd5mBAKAAAIUAAAAAAAAAAAAAAAAD/2Q=="/>
        <xdr:cNvSpPr>
          <a:spLocks noChangeAspect="1"/>
        </xdr:cNvSpPr>
      </xdr:nvSpPr>
      <xdr:spPr>
        <a:xfrm>
          <a:off x="1076325" y="10772775"/>
          <a:ext cx="25336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xdr:row>
      <xdr:rowOff>0</xdr:rowOff>
    </xdr:from>
    <xdr:ext cx="2533650" cy="1800225"/>
    <xdr:sp>
      <xdr:nvSpPr>
        <xdr:cNvPr id="2" name="rg_hi" descr="data:image/jpeg;base64,/9j/4AAQSkZJRgABAQAAAQABAAD/2wCEAAkGBg0NDw0NDQwNDA0MDQwMDAwMDQ8MDAwMFBAVFBQQFBIXGyYeFxkjGRISHy8gJCcpLCwsFR4xNjAqNSYrLCkBCQoKDQwMGQ8PGSkkEhgpKSkpKSkpKSkpKSkpKSkpKSkpKSkpKSkpKSkpKSkpKSkpKSkpKSkpKSkpKSkpKSkpKf/AABEIAL0BCgMBIgACEQEDEQH/xAAbAAEBAAMBAQEAAAAAAAAAAAAAAQMEBQIGB//EAD4QAAIBAQQGBQoEBQUAAAAAAAABAgMEESExBRJBUXGxMjNhcoEGEyIjQoKRocHRQ1Ki4RRisvDxBxVTc5L/xAAVAQEBAAAAAAAAAAAAAAAAAAAAAf/EABYRAQEBAAAAAAAAAAAAAAAAAAARAf/aAAwDAQACEQMRAD8A/cSFAAAAAAAAIBQCAUEbSxeCWbeCNeVuh7KcuCw+LA2Qabtk9kEuMmzy7RVe2C4Rf3A3gc9yqv8AEfgor6E1JPOc37zQHQPEq8FnOK4yRo/w6eePF3npUFuA2/4qn/yR+KKq8HlOP/pGr5onmuwDevKaCo3ZXrhgZIzmtut2S+4G2DHTqp4ZPc/pvPYFBABSAAUEAFBABSAoAAAAABCgAAABDzVqqCcnkvi3uPZzbVUc56vsweC3veB5qVZ1HfLCOagsr97e0yRSPCdx6SXDgBk1S6p5WtsafFGSM5bkBFA9KmelUluRfOMDz5t7j0qTGu95dYB5suot4XAuIE1C6iLd2jDeB4nRUua7GISa9GTv/K9/Y+093klG/MD2DxTlekz0BQAAAAAEKAAIBQCAUAAQoAAAADn16OrJvZJuS7HtR0Dm6avup3Nr0nlhsAFUF/MuFz+RzrRpB0oUZNa/nE1LG54Iz0q7nCM43pSV6W1AZpVHF7Wt91xY2g51a3yh7bXE8R03dnUj4xA7UKl57Ujl09OU9tWPgn9iS8oKK/EfhFgddN7j0nI4T8pKWx1HwS+55flEn0aVSXyA798t41ltkvifP/7vXl0bM/eZ6Ve2yyhCHHEDu68d94daK/d3HEVktculXUeyKPcdCN9OtUl72ryA6c9IU45yivE9UbQqvQd6yv2GnZ9D0IO/UUnvl6T+Zv0Ek8MP8AZ4xuVy2FAAAAAAAAAAAAAAABCgAAAAAAHO0yvQh3/ozonP011ce+uTA4Okn6ig90prn9jd0RK+hT95fqZo2/Gz0+yrNf1G1oR+oj2Smv1AZLXisVfxxORVsalkruB2LSaUQPFDQkGscTap6HpL2UbNDIzoDBT0fTWUF8DYhQiskvgVHpAVRR7R5R6QFRSFA9RPVHN+PJHlGSgs32v6AZgCAUAgFAIBQQAUEKAAAAAACFAEKQAU8zgpYSSa3NXooA+e0pZZTjKNON7VWTuVywxJomhOnTcJq6SnJ3X34PE35dOp35EYGpaTSib1pNFZgb9DIzowWfIzID2iud2xvgiIs8wCqP8AL8WkSpWlFOTimli7m70t+RUeLS7qdTuT5MDZTKYqL9GPdXIygeomaz5eLMKM1n6PjLmBlAAAAAAAAAAAAAAAAAAEKAAAAAAAcyr1lTvfRHlnu0dZP3X+lGNga1oNFZm9aDQ2gb1neBsI1rPkbCA9xPc83xPMM1xLPN8QCMVsfqqv/XPkZUYbc/VVe5LkBmsrvhDux5GY1rC/V0+7HkbAHtGez9FcXzZgRsWfox/vaB7KABCgAAAAAAAAAAAAAAAAAAAAAAHNtfWPhExsy23rOMI82YmBrWg0Hmb9oyOfJ4gbtneBsI1rM8DYQGanmuKEiUs0GBUYbf1VXuSMyMGkOqqdxge9Hv1VPuo2kaejX6qnwNtAe0bNDox4I1dht0ujHurkB7AAAAAAAAAAAAAACAUEKABCgAAAAAHPt/Tj3PqYGZ9I9OHdlzRrsDBXObPM6VfI5tTMDcszwNlGrZWbSAzUc0GKOfgyAUwaQ6qp3GZzBb+qqdyXIBot+qhwfM3EaOin6qPjzN1Ae9hu08lwXI0Xk+BvxWC4AUAAAAAAAAAAACACgAACAUEKBAUAQFAGhpLOn7/0NZmzpP8AD4yXyNUDDXyOZVzOnXyOXVzA3LKzaRp2Vm2mBno7eDBKO3gxeB6RhtvVVO5LkZNdLaYLXaIak1fi4ySXbcBNEP1UeL5m8jn6I6u7dKSN8D08joHP/Y6IAAAAAAAAAAAAAAAAEBQBCkKAIABQQAaek4+jB7p4+KZpnQ0h1U/D+pHNUgMdbI5dbM6lbI5VbMDasrNpGpZDaQHi325UKU6jTd2rG5XJtt9p89Pypm8qLXbKbl8kfRWqyRrQcJtqOtBu66/C8ln8n7Go6zWsvzSqXL5XE2j5+npmc83FL+Vfc36FZTWeJ0J19F0c52SL23OM5/K9mhbdJaPak6KfnLvQlTg4R1u2+69AdLRWEJLdORvI5Oh6s5wclqJOTxd7fwOgqTfSqSfZG6C+WPzKNmCvcVtbXwOic+zQSlG5bXyZ0AAAAAAAAAAAAEKAABAKQpABQAIUhQAIAMFvXqqndv8AgcqLO41fg9py7TYnC9xV8OzFx4galWOGbXA5FpU08NV8cDrzeBzLRmBbK6z2U1xvZtKFR51Eu7BLneY7KbSA3tE0FdLWbnf+e5/LImmvJqyW6j5ivSWonrwlTupzpzy1otf4Zl0V7Rvgflekv9PLVY752du10Vj6KurxXbD2uK+COfZ6uzasGtqe4/ZDlaW8mrLa75ThqVdlan6NTx2S8QOR5NP1C70jrpnnRegHZ4ebdVTSbaahqt/M6ELFBZ3y4sDDZotyT2K+9+BvESSwSu4FAAEAoIAKCACgAAAABCkAoAAAEAoAAAhQAAA161gpzzVze2ODOdW8nVLKq1xjf9TsgDkUdBOOdVPhD9zYjoiG2cnwuX0N8gGKz2WNO9Rvxzvd5mBAKAAAIUAAAAAAAAAAAAAAAAD/2Q=="/>
        <xdr:cNvSpPr>
          <a:spLocks noChangeAspect="1"/>
        </xdr:cNvSpPr>
      </xdr:nvSpPr>
      <xdr:spPr>
        <a:xfrm>
          <a:off x="1076325" y="10772775"/>
          <a:ext cx="25336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xdr:row>
      <xdr:rowOff>0</xdr:rowOff>
    </xdr:from>
    <xdr:ext cx="2533650" cy="1800225"/>
    <xdr:sp>
      <xdr:nvSpPr>
        <xdr:cNvPr id="3" name="rg_hi" descr="data:image/jpeg;base64,/9j/4AAQSkZJRgABAQAAAQABAAD/2wCEAAkGBg0NDw0NDQwNDA0MDQwMDAwMDQ8MDAwMFBAVFBQQFBIXGyYeFxkjGRISHy8gJCcpLCwsFR4xNjAqNSYrLCkBCQoKDQwMGQ8PGSkkEhgpKSkpKSkpKSkpKSkpKSkpKSkpKSkpKSkpKSkpKSkpKSkpKSkpKSkpKSkpKSkpKSkpKf/AABEIAL0BCgMBIgACEQEDEQH/xAAbAAEBAAMBAQEAAAAAAAAAAAAAAQMEBQIGB//EAD4QAAIBAQQGBQoEBQUAAAAAAAABAgMEESExBRJBUXGxMjNhcoEGEyIjQoKRocHRQ1Ki4RRisvDxBxVTc5L/xAAVAQEBAAAAAAAAAAAAAAAAAAAAAf/EABYRAQEBAAAAAAAAAAAAAAAAAAARAf/aAAwDAQACEQMRAD8A/cSFAAAAAAAAIBQCAUEbSxeCWbeCNeVuh7KcuCw+LA2Qabtk9kEuMmzy7RVe2C4Rf3A3gc9yqv8AEfgor6E1JPOc37zQHQPEq8FnOK4yRo/w6eePF3npUFuA2/4qn/yR+KKq8HlOP/pGr5onmuwDevKaCo3ZXrhgZIzmtut2S+4G2DHTqp4ZPc/pvPYFBABSAAUEAFBABSAoAAAAABCgAAABDzVqqCcnkvi3uPZzbVUc56vsweC3veB5qVZ1HfLCOagsr97e0yRSPCdx6SXDgBk1S6p5WtsafFGSM5bkBFA9KmelUluRfOMDz5t7j0qTGu95dYB5suot4XAuIE1C6iLd2jDeB4nRUua7GISa9GTv/K9/Y+093klG/MD2DxTlekz0BQAAAAAEKAAIBQCAUAAQoAAAADn16OrJvZJuS7HtR0Dm6avup3Nr0nlhsAFUF/MuFz+RzrRpB0oUZNa/nE1LG54Iz0q7nCM43pSV6W1AZpVHF7Wt91xY2g51a3yh7bXE8R03dnUj4xA7UKl57Ujl09OU9tWPgn9iS8oKK/EfhFgddN7j0nI4T8pKWx1HwS+55flEn0aVSXyA798t41ltkvifP/7vXl0bM/eZ6Ve2yyhCHHEDu68d94daK/d3HEVktculXUeyKPcdCN9OtUl72ryA6c9IU45yivE9UbQqvQd6yv2GnZ9D0IO/UUnvl6T+Zv0Ek8MP8AZ4xuVy2FAAAAAAAAAAAAAAABCgAAAAAAHO0yvQh3/ozonP011ce+uTA4Okn6ig90prn9jd0RK+hT95fqZo2/Gz0+yrNf1G1oR+oj2Smv1AZLXisVfxxORVsalkruB2LSaUQPFDQkGscTap6HpL2UbNDIzoDBT0fTWUF8DYhQiskvgVHpAVRR7R5R6QFRSFA9RPVHN+PJHlGSgs32v6AZgCAUAgFAIBQQAUEKAAAAAACFAEKQAU8zgpYSSa3NXooA+e0pZZTjKNON7VWTuVywxJomhOnTcJq6SnJ3X34PE35dOp35EYGpaTSib1pNFZgb9DIzowWfIzID2iud2xvgiIs8wCqP8AL8WkSpWlFOTimli7m70t+RUeLS7qdTuT5MDZTKYqL9GPdXIygeomaz5eLMKM1n6PjLmBlAAAAAAAAAAAAAAAAAAEKAAAAAAAcyr1lTvfRHlnu0dZP3X+lGNga1oNFZm9aDQ2gb1neBsI1rPkbCA9xPc83xPMM1xLPN8QCMVsfqqv/XPkZUYbc/VVe5LkBmsrvhDux5GY1rC/V0+7HkbAHtGez9FcXzZgRsWfox/vaB7KABCgAAAAAAAAAAAAAAAAAAAAAAHNtfWPhExsy23rOMI82YmBrWg0Hmb9oyOfJ4gbtneBsI1rM8DYQGanmuKEiUs0GBUYbf1VXuSMyMGkOqqdxge9Hv1VPuo2kaejX6qnwNtAe0bNDox4I1dht0ujHurkB7AAAAAAAAAAAAAACAUEKABCgAAAAAHPt/Tj3PqYGZ9I9OHdlzRrsDBXObPM6VfI5tTMDcszwNlGrZWbSAzUc0GKOfgyAUwaQ6qp3GZzBb+qqdyXIBot+qhwfM3EaOin6qPjzN1Ae9hu08lwXI0Xk+BvxWC4AUAAAAAAAAAAACACgAACAUEKBAUAQFAGhpLOn7/0NZmzpP8AD4yXyNUDDXyOZVzOnXyOXVzA3LKzaRp2Vm2mBno7eDBKO3gxeB6RhtvVVO5LkZNdLaYLXaIak1fi4ySXbcBNEP1UeL5m8jn6I6u7dKSN8D08joHP/Y6IAAAAAAAAAAAAAAAAEBQBCkKAIABQQAaek4+jB7p4+KZpnQ0h1U/D+pHNUgMdbI5dbM6lbI5VbMDasrNpGpZDaQHi325UKU6jTd2rG5XJtt9p89Pypm8qLXbKbl8kfRWqyRrQcJtqOtBu66/C8ln8n7Go6zWsvzSqXL5XE2j5+npmc83FL+Vfc36FZTWeJ0J19F0c52SL23OM5/K9mhbdJaPak6KfnLvQlTg4R1u2+69AdLRWEJLdORvI5Oh6s5wclqJOTxd7fwOgqTfSqSfZG6C+WPzKNmCvcVtbXwOic+zQSlG5bXyZ0AAAAAAAAAAAAEKAABAKQpABQAIUhQAIAMFvXqqndv8AgcqLO41fg9py7TYnC9xV8OzFx4galWOGbXA5FpU08NV8cDrzeBzLRmBbK6z2U1xvZtKFR51Eu7BLneY7KbSA3tE0FdLWbnf+e5/LImmvJqyW6j5ivSWonrwlTupzpzy1otf4Zl0V7Rvgflekv9PLVY752du10Vj6KurxXbD2uK+COfZ6uzasGtqe4/ZDlaW8mrLa75ThqVdlan6NTx2S8QOR5NP1C70jrpnnRegHZ4ebdVTSbaahqt/M6ELFBZ3y4sDDZotyT2K+9+BvESSwSu4FAAEAoIAKCACgAAAABCkAoAAAEAoAAAhQAAA161gpzzVze2ODOdW8nVLKq1xjf9TsgDkUdBOOdVPhD9zYjoiG2cnwuX0N8gGKz2WNO9Rvxzvd5mBAKAAAIUAAAAAAAAAAAAAAAAD/2Q=="/>
        <xdr:cNvSpPr>
          <a:spLocks noChangeAspect="1"/>
        </xdr:cNvSpPr>
      </xdr:nvSpPr>
      <xdr:spPr>
        <a:xfrm>
          <a:off x="1076325" y="10772775"/>
          <a:ext cx="25336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xdr:row>
      <xdr:rowOff>0</xdr:rowOff>
    </xdr:from>
    <xdr:ext cx="2533650" cy="1800225"/>
    <xdr:sp>
      <xdr:nvSpPr>
        <xdr:cNvPr id="4" name="rg_hi" descr="data:image/jpeg;base64,/9j/4AAQSkZJRgABAQAAAQABAAD/2wCEAAkGBg0NDw0NDQwNDA0MDQwMDAwMDQ8MDAwMFBAVFBQQFBIXGyYeFxkjGRISHy8gJCcpLCwsFR4xNjAqNSYrLCkBCQoKDQwMGQ8PGSkkEhgpKSkpKSkpKSkpKSkpKSkpKSkpKSkpKSkpKSkpKSkpKSkpKSkpKSkpKSkpKSkpKSkpKf/AABEIAL0BCgMBIgACEQEDEQH/xAAbAAEBAAMBAQEAAAAAAAAAAAAAAQMEBQIGB//EAD4QAAIBAQQGBQoEBQUAAAAAAAABAgMEESExBRJBUXGxMjNhcoEGEyIjQoKRocHRQ1Ki4RRisvDxBxVTc5L/xAAVAQEBAAAAAAAAAAAAAAAAAAAAAf/EABYRAQEBAAAAAAAAAAAAAAAAAAARAf/aAAwDAQACEQMRAD8A/cSFAAAAAAAAIBQCAUEbSxeCWbeCNeVuh7KcuCw+LA2Qabtk9kEuMmzy7RVe2C4Rf3A3gc9yqv8AEfgor6E1JPOc37zQHQPEq8FnOK4yRo/w6eePF3npUFuA2/4qn/yR+KKq8HlOP/pGr5onmuwDevKaCo3ZXrhgZIzmtut2S+4G2DHTqp4ZPc/pvPYFBABSAAUEAFBABSAoAAAAABCgAAABDzVqqCcnkvi3uPZzbVUc56vsweC3veB5qVZ1HfLCOagsr97e0yRSPCdx6SXDgBk1S6p5WtsafFGSM5bkBFA9KmelUluRfOMDz5t7j0qTGu95dYB5suot4XAuIE1C6iLd2jDeB4nRUua7GISa9GTv/K9/Y+093klG/MD2DxTlekz0BQAAAAAEKAAIBQCAUAAQoAAAADn16OrJvZJuS7HtR0Dm6avup3Nr0nlhsAFUF/MuFz+RzrRpB0oUZNa/nE1LG54Iz0q7nCM43pSV6W1AZpVHF7Wt91xY2g51a3yh7bXE8R03dnUj4xA7UKl57Ujl09OU9tWPgn9iS8oKK/EfhFgddN7j0nI4T8pKWx1HwS+55flEn0aVSXyA798t41ltkvifP/7vXl0bM/eZ6Ve2yyhCHHEDu68d94daK/d3HEVktculXUeyKPcdCN9OtUl72ryA6c9IU45yivE9UbQqvQd6yv2GnZ9D0IO/UUnvl6T+Zv0Ek8MP8AZ4xuVy2FAAAAAAAAAAAAAAABCgAAAAAAHO0yvQh3/ozonP011ce+uTA4Okn6ig90prn9jd0RK+hT95fqZo2/Gz0+yrNf1G1oR+oj2Smv1AZLXisVfxxORVsalkruB2LSaUQPFDQkGscTap6HpL2UbNDIzoDBT0fTWUF8DYhQiskvgVHpAVRR7R5R6QFRSFA9RPVHN+PJHlGSgs32v6AZgCAUAgFAIBQQAUEKAAAAAACFAEKQAU8zgpYSSa3NXooA+e0pZZTjKNON7VWTuVywxJomhOnTcJq6SnJ3X34PE35dOp35EYGpaTSib1pNFZgb9DIzowWfIzID2iud2xvgiIs8wCqP8AL8WkSpWlFOTimli7m70t+RUeLS7qdTuT5MDZTKYqL9GPdXIygeomaz5eLMKM1n6PjLmBlAAAAAAAAAAAAAAAAAAEKAAAAAAAcyr1lTvfRHlnu0dZP3X+lGNga1oNFZm9aDQ2gb1neBsI1rPkbCA9xPc83xPMM1xLPN8QCMVsfqqv/XPkZUYbc/VVe5LkBmsrvhDux5GY1rC/V0+7HkbAHtGez9FcXzZgRsWfox/vaB7KABCgAAAAAAAAAAAAAAAAAAAAAAHNtfWPhExsy23rOMI82YmBrWg0Hmb9oyOfJ4gbtneBsI1rM8DYQGanmuKEiUs0GBUYbf1VXuSMyMGkOqqdxge9Hv1VPuo2kaejX6qnwNtAe0bNDox4I1dht0ujHurkB7AAAAAAAAAAAAAACAUEKABCgAAAAAHPt/Tj3PqYGZ9I9OHdlzRrsDBXObPM6VfI5tTMDcszwNlGrZWbSAzUc0GKOfgyAUwaQ6qp3GZzBb+qqdyXIBot+qhwfM3EaOin6qPjzN1Ae9hu08lwXI0Xk+BvxWC4AUAAAAAAAAAAACACgAACAUEKBAUAQFAGhpLOn7/0NZmzpP8AD4yXyNUDDXyOZVzOnXyOXVzA3LKzaRp2Vm2mBno7eDBKO3gxeB6RhtvVVO5LkZNdLaYLXaIak1fi4ySXbcBNEP1UeL5m8jn6I6u7dKSN8D08joHP/Y6IAAAAAAAAAAAAAAAAEBQBCkKAIABQQAaek4+jB7p4+KZpnQ0h1U/D+pHNUgMdbI5dbM6lbI5VbMDasrNpGpZDaQHi325UKU6jTd2rG5XJtt9p89Pypm8qLXbKbl8kfRWqyRrQcJtqOtBu66/C8ln8n7Go6zWsvzSqXL5XE2j5+npmc83FL+Vfc36FZTWeJ0J19F0c52SL23OM5/K9mhbdJaPak6KfnLvQlTg4R1u2+69AdLRWEJLdORvI5Oh6s5wclqJOTxd7fwOgqTfSqSfZG6C+WPzKNmCvcVtbXwOic+zQSlG5bXyZ0AAAAAAAAAAAAEKAABAKQpABQAIUhQAIAMFvXqqndv8AgcqLO41fg9py7TYnC9xV8OzFx4galWOGbXA5FpU08NV8cDrzeBzLRmBbK6z2U1xvZtKFR51Eu7BLneY7KbSA3tE0FdLWbnf+e5/LImmvJqyW6j5ivSWonrwlTupzpzy1otf4Zl0V7Rvgflekv9PLVY752du10Vj6KurxXbD2uK+COfZ6uzasGtqe4/ZDlaW8mrLa75ThqVdlan6NTx2S8QOR5NP1C70jrpnnRegHZ4ebdVTSbaahqt/M6ELFBZ3y4sDDZotyT2K+9+BvESSwSu4FAAEAoIAKCACgAAAABCkAoAAAEAoAAAhQAAA161gpzzVze2ODOdW8nVLKq1xjf9TsgDkUdBOOdVPhD9zYjoiG2cnwuX0N8gGKz2WNO9Rvxzvd5mBAKAAAIUAAAAAAAAAAAAAAAAD/2Q=="/>
        <xdr:cNvSpPr>
          <a:spLocks noChangeAspect="1"/>
        </xdr:cNvSpPr>
      </xdr:nvSpPr>
      <xdr:spPr>
        <a:xfrm>
          <a:off x="1076325" y="10772775"/>
          <a:ext cx="253365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428625</xdr:colOff>
      <xdr:row>22</xdr:row>
      <xdr:rowOff>457200</xdr:rowOff>
    </xdr:from>
    <xdr:to>
      <xdr:col>1</xdr:col>
      <xdr:colOff>3009900</xdr:colOff>
      <xdr:row>22</xdr:row>
      <xdr:rowOff>2295525</xdr:rowOff>
    </xdr:to>
    <xdr:pic>
      <xdr:nvPicPr>
        <xdr:cNvPr id="5" name="il_fi" descr="http://www.2tcentrs.anitra.lv/files/preces/0000co3060d.jpg"/>
        <xdr:cNvPicPr preferRelativeResize="1">
          <a:picLocks noChangeAspect="1"/>
        </xdr:cNvPicPr>
      </xdr:nvPicPr>
      <xdr:blipFill>
        <a:blip r:embed="rId1"/>
        <a:stretch>
          <a:fillRect/>
        </a:stretch>
      </xdr:blipFill>
      <xdr:spPr>
        <a:xfrm>
          <a:off x="1504950" y="8553450"/>
          <a:ext cx="2581275" cy="1838325"/>
        </a:xfrm>
        <a:prstGeom prst="rect">
          <a:avLst/>
        </a:prstGeom>
        <a:noFill/>
        <a:ln w="9525" cmpd="sng">
          <a:noFill/>
        </a:ln>
      </xdr:spPr>
    </xdr:pic>
    <xdr:clientData/>
  </xdr:twoCellAnchor>
  <xdr:twoCellAnchor editAs="oneCell">
    <xdr:from>
      <xdr:col>1</xdr:col>
      <xdr:colOff>523875</xdr:colOff>
      <xdr:row>28</xdr:row>
      <xdr:rowOff>219075</xdr:rowOff>
    </xdr:from>
    <xdr:to>
      <xdr:col>1</xdr:col>
      <xdr:colOff>2219325</xdr:colOff>
      <xdr:row>28</xdr:row>
      <xdr:rowOff>1619250</xdr:rowOff>
    </xdr:to>
    <xdr:pic>
      <xdr:nvPicPr>
        <xdr:cNvPr id="6" name="Picture 6" descr="http://akolat.lv/Fitingi/Plastmasas%20tvertnes/2..jpg"/>
        <xdr:cNvPicPr preferRelativeResize="1">
          <a:picLocks noChangeAspect="1"/>
        </xdr:cNvPicPr>
      </xdr:nvPicPr>
      <xdr:blipFill>
        <a:blip r:embed="rId2"/>
        <a:stretch>
          <a:fillRect/>
        </a:stretch>
      </xdr:blipFill>
      <xdr:spPr>
        <a:xfrm>
          <a:off x="1600200" y="12477750"/>
          <a:ext cx="1695450" cy="1400175"/>
        </a:xfrm>
        <a:prstGeom prst="rect">
          <a:avLst/>
        </a:prstGeom>
        <a:noFill/>
        <a:ln w="9525" cmpd="sng">
          <a:noFill/>
        </a:ln>
      </xdr:spPr>
    </xdr:pic>
    <xdr:clientData/>
  </xdr:twoCellAnchor>
  <xdr:twoCellAnchor editAs="oneCell">
    <xdr:from>
      <xdr:col>1</xdr:col>
      <xdr:colOff>514350</xdr:colOff>
      <xdr:row>33</xdr:row>
      <xdr:rowOff>1057275</xdr:rowOff>
    </xdr:from>
    <xdr:to>
      <xdr:col>1</xdr:col>
      <xdr:colOff>2381250</xdr:colOff>
      <xdr:row>33</xdr:row>
      <xdr:rowOff>2790825</xdr:rowOff>
    </xdr:to>
    <xdr:pic>
      <xdr:nvPicPr>
        <xdr:cNvPr id="7" name="Picture 8" descr="http://akolat.lv/Fitingi/Plastmasas%20tvertnes/7..jpg"/>
        <xdr:cNvPicPr preferRelativeResize="1">
          <a:picLocks noChangeAspect="1"/>
        </xdr:cNvPicPr>
      </xdr:nvPicPr>
      <xdr:blipFill>
        <a:blip r:embed="rId3"/>
        <a:stretch>
          <a:fillRect/>
        </a:stretch>
      </xdr:blipFill>
      <xdr:spPr>
        <a:xfrm>
          <a:off x="1590675" y="16116300"/>
          <a:ext cx="1866900" cy="1733550"/>
        </a:xfrm>
        <a:prstGeom prst="rect">
          <a:avLst/>
        </a:prstGeom>
        <a:noFill/>
        <a:ln w="9525" cmpd="sng">
          <a:noFill/>
        </a:ln>
      </xdr:spPr>
    </xdr:pic>
    <xdr:clientData/>
  </xdr:twoCellAnchor>
  <xdr:twoCellAnchor editAs="oneCell">
    <xdr:from>
      <xdr:col>1</xdr:col>
      <xdr:colOff>228600</xdr:colOff>
      <xdr:row>172</xdr:row>
      <xdr:rowOff>1676400</xdr:rowOff>
    </xdr:from>
    <xdr:to>
      <xdr:col>1</xdr:col>
      <xdr:colOff>2638425</xdr:colOff>
      <xdr:row>172</xdr:row>
      <xdr:rowOff>3286125</xdr:rowOff>
    </xdr:to>
    <xdr:pic>
      <xdr:nvPicPr>
        <xdr:cNvPr id="8" name="Picture 10" descr="http://www.filmop.com/common/images/products/large_7221.jpg"/>
        <xdr:cNvPicPr preferRelativeResize="1">
          <a:picLocks noChangeAspect="1"/>
        </xdr:cNvPicPr>
      </xdr:nvPicPr>
      <xdr:blipFill>
        <a:blip r:embed="rId4"/>
        <a:stretch>
          <a:fillRect/>
        </a:stretch>
      </xdr:blipFill>
      <xdr:spPr>
        <a:xfrm>
          <a:off x="1304925" y="118757700"/>
          <a:ext cx="2409825" cy="1609725"/>
        </a:xfrm>
        <a:prstGeom prst="rect">
          <a:avLst/>
        </a:prstGeom>
        <a:noFill/>
        <a:ln w="9525" cmpd="sng">
          <a:noFill/>
        </a:ln>
      </xdr:spPr>
    </xdr:pic>
    <xdr:clientData/>
  </xdr:twoCellAnchor>
  <xdr:twoCellAnchor editAs="oneCell">
    <xdr:from>
      <xdr:col>1</xdr:col>
      <xdr:colOff>390525</xdr:colOff>
      <xdr:row>176</xdr:row>
      <xdr:rowOff>1085850</xdr:rowOff>
    </xdr:from>
    <xdr:to>
      <xdr:col>1</xdr:col>
      <xdr:colOff>2428875</xdr:colOff>
      <xdr:row>176</xdr:row>
      <xdr:rowOff>2428875</xdr:rowOff>
    </xdr:to>
    <xdr:pic>
      <xdr:nvPicPr>
        <xdr:cNvPr id="9" name="Picture 11" descr="http://www.filmop.com/common/images/products/large_7960A.jpg"/>
        <xdr:cNvPicPr preferRelativeResize="1">
          <a:picLocks noChangeAspect="1"/>
        </xdr:cNvPicPr>
      </xdr:nvPicPr>
      <xdr:blipFill>
        <a:blip r:embed="rId5"/>
        <a:stretch>
          <a:fillRect/>
        </a:stretch>
      </xdr:blipFill>
      <xdr:spPr>
        <a:xfrm>
          <a:off x="1466850" y="122682000"/>
          <a:ext cx="2038350" cy="1352550"/>
        </a:xfrm>
        <a:prstGeom prst="rect">
          <a:avLst/>
        </a:prstGeom>
        <a:noFill/>
        <a:ln w="9525" cmpd="sng">
          <a:noFill/>
        </a:ln>
      </xdr:spPr>
    </xdr:pic>
    <xdr:clientData/>
  </xdr:twoCellAnchor>
  <xdr:twoCellAnchor editAs="oneCell">
    <xdr:from>
      <xdr:col>1</xdr:col>
      <xdr:colOff>676275</xdr:colOff>
      <xdr:row>39</xdr:row>
      <xdr:rowOff>914400</xdr:rowOff>
    </xdr:from>
    <xdr:to>
      <xdr:col>1</xdr:col>
      <xdr:colOff>2152650</xdr:colOff>
      <xdr:row>39</xdr:row>
      <xdr:rowOff>2228850</xdr:rowOff>
    </xdr:to>
    <xdr:pic>
      <xdr:nvPicPr>
        <xdr:cNvPr id="10" name="Picture 12" descr="http://informatorbudownictwa.pl/images/stories/29493:plast_team_uni_box.jpg"/>
        <xdr:cNvPicPr preferRelativeResize="1">
          <a:picLocks noChangeAspect="1"/>
        </xdr:cNvPicPr>
      </xdr:nvPicPr>
      <xdr:blipFill>
        <a:blip r:embed="rId6"/>
        <a:stretch>
          <a:fillRect/>
        </a:stretch>
      </xdr:blipFill>
      <xdr:spPr>
        <a:xfrm>
          <a:off x="1752600" y="23460075"/>
          <a:ext cx="1476375" cy="1323975"/>
        </a:xfrm>
        <a:prstGeom prst="rect">
          <a:avLst/>
        </a:prstGeom>
        <a:noFill/>
        <a:ln w="9525" cmpd="sng">
          <a:noFill/>
        </a:ln>
      </xdr:spPr>
    </xdr:pic>
    <xdr:clientData/>
  </xdr:twoCellAnchor>
  <xdr:twoCellAnchor editAs="oneCell">
    <xdr:from>
      <xdr:col>1</xdr:col>
      <xdr:colOff>542925</xdr:colOff>
      <xdr:row>37</xdr:row>
      <xdr:rowOff>923925</xdr:rowOff>
    </xdr:from>
    <xdr:to>
      <xdr:col>1</xdr:col>
      <xdr:colOff>2466975</xdr:colOff>
      <xdr:row>37</xdr:row>
      <xdr:rowOff>2647950</xdr:rowOff>
    </xdr:to>
    <xdr:pic>
      <xdr:nvPicPr>
        <xdr:cNvPr id="11" name="il_fi" descr="http://www.e-commerce.pl/zdjecia/Pozostale-narzedzia/Pojemnik-Home-Box-z-pokrywa-31-L-Jumbo-24509-big.jpg"/>
        <xdr:cNvPicPr preferRelativeResize="1">
          <a:picLocks noChangeAspect="1"/>
        </xdr:cNvPicPr>
      </xdr:nvPicPr>
      <xdr:blipFill>
        <a:blip r:embed="rId7"/>
        <a:stretch>
          <a:fillRect/>
        </a:stretch>
      </xdr:blipFill>
      <xdr:spPr>
        <a:xfrm>
          <a:off x="1619250" y="20240625"/>
          <a:ext cx="1924050" cy="1733550"/>
        </a:xfrm>
        <a:prstGeom prst="rect">
          <a:avLst/>
        </a:prstGeom>
        <a:noFill/>
        <a:ln w="9525" cmpd="sng">
          <a:noFill/>
        </a:ln>
      </xdr:spPr>
    </xdr:pic>
    <xdr:clientData/>
  </xdr:twoCellAnchor>
  <xdr:twoCellAnchor editAs="oneCell">
    <xdr:from>
      <xdr:col>1</xdr:col>
      <xdr:colOff>495300</xdr:colOff>
      <xdr:row>53</xdr:row>
      <xdr:rowOff>1238250</xdr:rowOff>
    </xdr:from>
    <xdr:to>
      <xdr:col>1</xdr:col>
      <xdr:colOff>2457450</xdr:colOff>
      <xdr:row>53</xdr:row>
      <xdr:rowOff>2162175</xdr:rowOff>
    </xdr:to>
    <xdr:pic>
      <xdr:nvPicPr>
        <xdr:cNvPr id="12" name="il_fi" descr="http://www.bgltd.lv/imgcache/206X97-0-pics_1195.jpg"/>
        <xdr:cNvPicPr preferRelativeResize="1">
          <a:picLocks noChangeAspect="1"/>
        </xdr:cNvPicPr>
      </xdr:nvPicPr>
      <xdr:blipFill>
        <a:blip r:embed="rId8"/>
        <a:stretch>
          <a:fillRect/>
        </a:stretch>
      </xdr:blipFill>
      <xdr:spPr>
        <a:xfrm>
          <a:off x="1571625" y="33918525"/>
          <a:ext cx="1962150" cy="923925"/>
        </a:xfrm>
        <a:prstGeom prst="rect">
          <a:avLst/>
        </a:prstGeom>
        <a:noFill/>
        <a:ln w="9525" cmpd="sng">
          <a:noFill/>
        </a:ln>
      </xdr:spPr>
    </xdr:pic>
    <xdr:clientData/>
  </xdr:twoCellAnchor>
  <xdr:twoCellAnchor editAs="oneCell">
    <xdr:from>
      <xdr:col>1</xdr:col>
      <xdr:colOff>876300</xdr:colOff>
      <xdr:row>61</xdr:row>
      <xdr:rowOff>771525</xdr:rowOff>
    </xdr:from>
    <xdr:to>
      <xdr:col>1</xdr:col>
      <xdr:colOff>2438400</xdr:colOff>
      <xdr:row>61</xdr:row>
      <xdr:rowOff>2324100</xdr:rowOff>
    </xdr:to>
    <xdr:pic>
      <xdr:nvPicPr>
        <xdr:cNvPr id="13" name="il_fi" descr="http://www.monro.lv/images/300x300_gjvr8eqc04090955.jpg"/>
        <xdr:cNvPicPr preferRelativeResize="1">
          <a:picLocks noChangeAspect="1"/>
        </xdr:cNvPicPr>
      </xdr:nvPicPr>
      <xdr:blipFill>
        <a:blip r:embed="rId9"/>
        <a:stretch>
          <a:fillRect/>
        </a:stretch>
      </xdr:blipFill>
      <xdr:spPr>
        <a:xfrm>
          <a:off x="1952625" y="38804850"/>
          <a:ext cx="1562100" cy="1552575"/>
        </a:xfrm>
        <a:prstGeom prst="rect">
          <a:avLst/>
        </a:prstGeom>
        <a:noFill/>
        <a:ln w="9525" cmpd="sng">
          <a:noFill/>
        </a:ln>
      </xdr:spPr>
    </xdr:pic>
    <xdr:clientData/>
  </xdr:twoCellAnchor>
  <xdr:twoCellAnchor editAs="oneCell">
    <xdr:from>
      <xdr:col>1</xdr:col>
      <xdr:colOff>371475</xdr:colOff>
      <xdr:row>71</xdr:row>
      <xdr:rowOff>1133475</xdr:rowOff>
    </xdr:from>
    <xdr:to>
      <xdr:col>1</xdr:col>
      <xdr:colOff>2019300</xdr:colOff>
      <xdr:row>71</xdr:row>
      <xdr:rowOff>3352800</xdr:rowOff>
    </xdr:to>
    <xdr:pic>
      <xdr:nvPicPr>
        <xdr:cNvPr id="14" name="il_fi" descr="http://www.tehnikar.lv/f/products/l/29181_1.jpeg"/>
        <xdr:cNvPicPr preferRelativeResize="1">
          <a:picLocks noChangeAspect="1"/>
        </xdr:cNvPicPr>
      </xdr:nvPicPr>
      <xdr:blipFill>
        <a:blip r:embed="rId10"/>
        <a:stretch>
          <a:fillRect/>
        </a:stretch>
      </xdr:blipFill>
      <xdr:spPr>
        <a:xfrm>
          <a:off x="1447800" y="44538900"/>
          <a:ext cx="1647825" cy="2219325"/>
        </a:xfrm>
        <a:prstGeom prst="rect">
          <a:avLst/>
        </a:prstGeom>
        <a:noFill/>
        <a:ln w="9525" cmpd="sng">
          <a:noFill/>
        </a:ln>
      </xdr:spPr>
    </xdr:pic>
    <xdr:clientData/>
  </xdr:twoCellAnchor>
  <xdr:twoCellAnchor editAs="oneCell">
    <xdr:from>
      <xdr:col>1</xdr:col>
      <xdr:colOff>171450</xdr:colOff>
      <xdr:row>91</xdr:row>
      <xdr:rowOff>600075</xdr:rowOff>
    </xdr:from>
    <xdr:to>
      <xdr:col>1</xdr:col>
      <xdr:colOff>2590800</xdr:colOff>
      <xdr:row>91</xdr:row>
      <xdr:rowOff>1533525</xdr:rowOff>
    </xdr:to>
    <xdr:pic>
      <xdr:nvPicPr>
        <xdr:cNvPr id="15" name="sb-content" descr="http://www.spring.lv/images/products/Uzkopsanas_inventars/birstes_un_slotas/_prods/Ielas_slota___MERY___B_K_%28TTS%29_ART.5541/5541_enl.jpg"/>
        <xdr:cNvPicPr preferRelativeResize="1">
          <a:picLocks noChangeAspect="1"/>
        </xdr:cNvPicPr>
      </xdr:nvPicPr>
      <xdr:blipFill>
        <a:blip r:embed="rId11"/>
        <a:stretch>
          <a:fillRect/>
        </a:stretch>
      </xdr:blipFill>
      <xdr:spPr>
        <a:xfrm>
          <a:off x="1247775" y="55616475"/>
          <a:ext cx="2419350" cy="933450"/>
        </a:xfrm>
        <a:prstGeom prst="rect">
          <a:avLst/>
        </a:prstGeom>
        <a:noFill/>
        <a:ln w="9525" cmpd="sng">
          <a:noFill/>
        </a:ln>
      </xdr:spPr>
    </xdr:pic>
    <xdr:clientData/>
  </xdr:twoCellAnchor>
  <xdr:twoCellAnchor editAs="oneCell">
    <xdr:from>
      <xdr:col>1</xdr:col>
      <xdr:colOff>638175</xdr:colOff>
      <xdr:row>93</xdr:row>
      <xdr:rowOff>714375</xdr:rowOff>
    </xdr:from>
    <xdr:to>
      <xdr:col>1</xdr:col>
      <xdr:colOff>2200275</xdr:colOff>
      <xdr:row>93</xdr:row>
      <xdr:rowOff>2276475</xdr:rowOff>
    </xdr:to>
    <xdr:pic>
      <xdr:nvPicPr>
        <xdr:cNvPr id="16" name="il_fi" descr="http://t1.gstatic.com/images?q=tbn:ANd9GcQKrSD_iXLibg5fDC3pvfBgtfD90edqFf6kRb6u_8YIZ9S-Si4wlO51JebMUA"/>
        <xdr:cNvPicPr preferRelativeResize="1">
          <a:picLocks noChangeAspect="1"/>
        </xdr:cNvPicPr>
      </xdr:nvPicPr>
      <xdr:blipFill>
        <a:blip r:embed="rId12"/>
        <a:stretch>
          <a:fillRect/>
        </a:stretch>
      </xdr:blipFill>
      <xdr:spPr>
        <a:xfrm>
          <a:off x="1714500" y="57559575"/>
          <a:ext cx="1562100" cy="1562100"/>
        </a:xfrm>
        <a:prstGeom prst="rect">
          <a:avLst/>
        </a:prstGeom>
        <a:noFill/>
        <a:ln w="9525" cmpd="sng">
          <a:noFill/>
        </a:ln>
      </xdr:spPr>
    </xdr:pic>
    <xdr:clientData/>
  </xdr:twoCellAnchor>
  <xdr:twoCellAnchor editAs="oneCell">
    <xdr:from>
      <xdr:col>1</xdr:col>
      <xdr:colOff>676275</xdr:colOff>
      <xdr:row>95</xdr:row>
      <xdr:rowOff>1066800</xdr:rowOff>
    </xdr:from>
    <xdr:to>
      <xdr:col>1</xdr:col>
      <xdr:colOff>2333625</xdr:colOff>
      <xdr:row>95</xdr:row>
      <xdr:rowOff>3114675</xdr:rowOff>
    </xdr:to>
    <xdr:pic>
      <xdr:nvPicPr>
        <xdr:cNvPr id="17" name="image" descr="K&amp;amacr;pnes 000263"/>
        <xdr:cNvPicPr preferRelativeResize="1">
          <a:picLocks noChangeAspect="1"/>
        </xdr:cNvPicPr>
      </xdr:nvPicPr>
      <xdr:blipFill>
        <a:blip r:embed="rId13"/>
        <a:stretch>
          <a:fillRect/>
        </a:stretch>
      </xdr:blipFill>
      <xdr:spPr>
        <a:xfrm>
          <a:off x="1752600" y="60493275"/>
          <a:ext cx="1657350" cy="2047875"/>
        </a:xfrm>
        <a:prstGeom prst="rect">
          <a:avLst/>
        </a:prstGeom>
        <a:noFill/>
        <a:ln w="9525" cmpd="sng">
          <a:noFill/>
        </a:ln>
      </xdr:spPr>
    </xdr:pic>
    <xdr:clientData/>
  </xdr:twoCellAnchor>
  <xdr:twoCellAnchor editAs="oneCell">
    <xdr:from>
      <xdr:col>1</xdr:col>
      <xdr:colOff>200025</xdr:colOff>
      <xdr:row>97</xdr:row>
      <xdr:rowOff>1685925</xdr:rowOff>
    </xdr:from>
    <xdr:to>
      <xdr:col>1</xdr:col>
      <xdr:colOff>2162175</xdr:colOff>
      <xdr:row>97</xdr:row>
      <xdr:rowOff>3248025</xdr:rowOff>
    </xdr:to>
    <xdr:pic>
      <xdr:nvPicPr>
        <xdr:cNvPr id="18" name="il_fi" descr="http://www.mebelnet.lv/image/Saliekama%20gulta%20Torino_1.jpg"/>
        <xdr:cNvPicPr preferRelativeResize="1">
          <a:picLocks noChangeAspect="1"/>
        </xdr:cNvPicPr>
      </xdr:nvPicPr>
      <xdr:blipFill>
        <a:blip r:embed="rId14"/>
        <a:stretch>
          <a:fillRect/>
        </a:stretch>
      </xdr:blipFill>
      <xdr:spPr>
        <a:xfrm>
          <a:off x="1276350" y="64427100"/>
          <a:ext cx="1962150" cy="1562100"/>
        </a:xfrm>
        <a:prstGeom prst="rect">
          <a:avLst/>
        </a:prstGeom>
        <a:noFill/>
        <a:ln w="9525" cmpd="sng">
          <a:noFill/>
        </a:ln>
      </xdr:spPr>
    </xdr:pic>
    <xdr:clientData/>
  </xdr:twoCellAnchor>
  <xdr:twoCellAnchor editAs="oneCell">
    <xdr:from>
      <xdr:col>1</xdr:col>
      <xdr:colOff>1304925</xdr:colOff>
      <xdr:row>97</xdr:row>
      <xdr:rowOff>3190875</xdr:rowOff>
    </xdr:from>
    <xdr:to>
      <xdr:col>1</xdr:col>
      <xdr:colOff>2543175</xdr:colOff>
      <xdr:row>97</xdr:row>
      <xdr:rowOff>4876800</xdr:rowOff>
    </xdr:to>
    <xdr:pic>
      <xdr:nvPicPr>
        <xdr:cNvPr id="19" name="TB_Image" descr="N4H Saliekama gulta Torino_2"/>
        <xdr:cNvPicPr preferRelativeResize="1">
          <a:picLocks noChangeAspect="1"/>
        </xdr:cNvPicPr>
      </xdr:nvPicPr>
      <xdr:blipFill>
        <a:blip r:embed="rId15"/>
        <a:stretch>
          <a:fillRect/>
        </a:stretch>
      </xdr:blipFill>
      <xdr:spPr>
        <a:xfrm>
          <a:off x="2381250" y="65932050"/>
          <a:ext cx="1238250" cy="1685925"/>
        </a:xfrm>
        <a:prstGeom prst="rect">
          <a:avLst/>
        </a:prstGeom>
        <a:noFill/>
        <a:ln w="9525" cmpd="sng">
          <a:noFill/>
        </a:ln>
      </xdr:spPr>
    </xdr:pic>
    <xdr:clientData/>
  </xdr:twoCellAnchor>
  <xdr:twoCellAnchor editAs="oneCell">
    <xdr:from>
      <xdr:col>1</xdr:col>
      <xdr:colOff>800100</xdr:colOff>
      <xdr:row>99</xdr:row>
      <xdr:rowOff>1647825</xdr:rowOff>
    </xdr:from>
    <xdr:to>
      <xdr:col>1</xdr:col>
      <xdr:colOff>2114550</xdr:colOff>
      <xdr:row>99</xdr:row>
      <xdr:rowOff>2962275</xdr:rowOff>
    </xdr:to>
    <xdr:pic>
      <xdr:nvPicPr>
        <xdr:cNvPr id="20" name="TB_Image" descr="http://www.ajprodukti.lv/Archive/ASE/ProductArchive/VAR20900/VAR20900_1_0.jpg"/>
        <xdr:cNvPicPr preferRelativeResize="1">
          <a:picLocks noChangeAspect="1"/>
        </xdr:cNvPicPr>
      </xdr:nvPicPr>
      <xdr:blipFill>
        <a:blip r:embed="rId16"/>
        <a:stretch>
          <a:fillRect/>
        </a:stretch>
      </xdr:blipFill>
      <xdr:spPr>
        <a:xfrm>
          <a:off x="1876425" y="69789675"/>
          <a:ext cx="1314450" cy="1323975"/>
        </a:xfrm>
        <a:prstGeom prst="rect">
          <a:avLst/>
        </a:prstGeom>
        <a:noFill/>
        <a:ln w="9525" cmpd="sng">
          <a:noFill/>
        </a:ln>
      </xdr:spPr>
    </xdr:pic>
    <xdr:clientData/>
  </xdr:twoCellAnchor>
  <xdr:twoCellAnchor editAs="oneCell">
    <xdr:from>
      <xdr:col>1</xdr:col>
      <xdr:colOff>1057275</xdr:colOff>
      <xdr:row>101</xdr:row>
      <xdr:rowOff>2009775</xdr:rowOff>
    </xdr:from>
    <xdr:to>
      <xdr:col>1</xdr:col>
      <xdr:colOff>2171700</xdr:colOff>
      <xdr:row>101</xdr:row>
      <xdr:rowOff>3333750</xdr:rowOff>
    </xdr:to>
    <xdr:pic>
      <xdr:nvPicPr>
        <xdr:cNvPr id="21" name="Picture 30" descr="Rati&amp;ncedil;i ar finiera pamatni"/>
        <xdr:cNvPicPr preferRelativeResize="1">
          <a:picLocks noChangeAspect="1"/>
        </xdr:cNvPicPr>
      </xdr:nvPicPr>
      <xdr:blipFill>
        <a:blip r:embed="rId17"/>
        <a:stretch>
          <a:fillRect/>
        </a:stretch>
      </xdr:blipFill>
      <xdr:spPr>
        <a:xfrm>
          <a:off x="2133600" y="73637775"/>
          <a:ext cx="1114425" cy="1333500"/>
        </a:xfrm>
        <a:prstGeom prst="rect">
          <a:avLst/>
        </a:prstGeom>
        <a:noFill/>
        <a:ln w="9525" cmpd="sng">
          <a:noFill/>
        </a:ln>
      </xdr:spPr>
    </xdr:pic>
    <xdr:clientData/>
  </xdr:twoCellAnchor>
  <xdr:twoCellAnchor editAs="oneCell">
    <xdr:from>
      <xdr:col>1</xdr:col>
      <xdr:colOff>609600</xdr:colOff>
      <xdr:row>156</xdr:row>
      <xdr:rowOff>1457325</xdr:rowOff>
    </xdr:from>
    <xdr:to>
      <xdr:col>1</xdr:col>
      <xdr:colOff>2943225</xdr:colOff>
      <xdr:row>156</xdr:row>
      <xdr:rowOff>2647950</xdr:rowOff>
    </xdr:to>
    <xdr:pic>
      <xdr:nvPicPr>
        <xdr:cNvPr id="22" name="il_fi" descr="http://www.2tcentrs.anitra.lv/files/preces/mns250.jpg.jpg"/>
        <xdr:cNvPicPr preferRelativeResize="1">
          <a:picLocks noChangeAspect="1"/>
        </xdr:cNvPicPr>
      </xdr:nvPicPr>
      <xdr:blipFill>
        <a:blip r:embed="rId18"/>
        <a:stretch>
          <a:fillRect/>
        </a:stretch>
      </xdr:blipFill>
      <xdr:spPr>
        <a:xfrm>
          <a:off x="1685925" y="105717975"/>
          <a:ext cx="2333625" cy="1181100"/>
        </a:xfrm>
        <a:prstGeom prst="rect">
          <a:avLst/>
        </a:prstGeom>
        <a:noFill/>
        <a:ln w="9525" cmpd="sng">
          <a:noFill/>
        </a:ln>
      </xdr:spPr>
    </xdr:pic>
    <xdr:clientData/>
  </xdr:twoCellAnchor>
  <xdr:twoCellAnchor editAs="oneCell">
    <xdr:from>
      <xdr:col>1</xdr:col>
      <xdr:colOff>828675</xdr:colOff>
      <xdr:row>165</xdr:row>
      <xdr:rowOff>657225</xdr:rowOff>
    </xdr:from>
    <xdr:to>
      <xdr:col>1</xdr:col>
      <xdr:colOff>2257425</xdr:colOff>
      <xdr:row>165</xdr:row>
      <xdr:rowOff>2076450</xdr:rowOff>
    </xdr:to>
    <xdr:pic>
      <xdr:nvPicPr>
        <xdr:cNvPr id="23" name="il_fi" descr="http://www.59.lv/published/publicdata/TENSISHOP/attachments/SC/products_pictures/lxo_10938_s.jpg"/>
        <xdr:cNvPicPr preferRelativeResize="1">
          <a:picLocks noChangeAspect="1"/>
        </xdr:cNvPicPr>
      </xdr:nvPicPr>
      <xdr:blipFill>
        <a:blip r:embed="rId19"/>
        <a:stretch>
          <a:fillRect/>
        </a:stretch>
      </xdr:blipFill>
      <xdr:spPr>
        <a:xfrm>
          <a:off x="1905000" y="113652300"/>
          <a:ext cx="1428750" cy="1419225"/>
        </a:xfrm>
        <a:prstGeom prst="rect">
          <a:avLst/>
        </a:prstGeom>
        <a:noFill/>
        <a:ln w="9525" cmpd="sng">
          <a:noFill/>
        </a:ln>
      </xdr:spPr>
    </xdr:pic>
    <xdr:clientData/>
  </xdr:twoCellAnchor>
  <xdr:twoCellAnchor editAs="oneCell">
    <xdr:from>
      <xdr:col>1</xdr:col>
      <xdr:colOff>571500</xdr:colOff>
      <xdr:row>41</xdr:row>
      <xdr:rowOff>914400</xdr:rowOff>
    </xdr:from>
    <xdr:to>
      <xdr:col>1</xdr:col>
      <xdr:colOff>2667000</xdr:colOff>
      <xdr:row>41</xdr:row>
      <xdr:rowOff>2352675</xdr:rowOff>
    </xdr:to>
    <xdr:pic>
      <xdr:nvPicPr>
        <xdr:cNvPr id="24" name="il_fi" descr="http://prana-ko.lv/published/publicdata/SHOPPRANA/attachments/SC/products_pictures/180211231.jpg"/>
        <xdr:cNvPicPr preferRelativeResize="1">
          <a:picLocks noChangeAspect="1"/>
        </xdr:cNvPicPr>
      </xdr:nvPicPr>
      <xdr:blipFill>
        <a:blip r:embed="rId20"/>
        <a:stretch>
          <a:fillRect/>
        </a:stretch>
      </xdr:blipFill>
      <xdr:spPr>
        <a:xfrm>
          <a:off x="1647825" y="26374725"/>
          <a:ext cx="20955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9"/>
  <sheetViews>
    <sheetView tabSelected="1" zoomScale="80" zoomScaleNormal="80" zoomScalePageLayoutView="0" workbookViewId="0" topLeftCell="A1">
      <selection activeCell="A3" sqref="A3:H3"/>
    </sheetView>
  </sheetViews>
  <sheetFormatPr defaultColWidth="16.140625" defaultRowHeight="12.75"/>
  <cols>
    <col min="1" max="1" width="16.140625" style="13" customWidth="1"/>
    <col min="2" max="2" width="47.421875" style="7" customWidth="1"/>
    <col min="3" max="3" width="16.140625" style="16" customWidth="1"/>
    <col min="4" max="4" width="11.57421875" style="7" bestFit="1" customWidth="1"/>
    <col min="5" max="5" width="42.140625" style="7" customWidth="1"/>
    <col min="6" max="6" width="13.28125" style="7" customWidth="1"/>
    <col min="7" max="16384" width="16.140625" style="7" customWidth="1"/>
  </cols>
  <sheetData>
    <row r="1" spans="1:8" ht="15.75" customHeight="1">
      <c r="A1" s="168" t="s">
        <v>44</v>
      </c>
      <c r="B1" s="168"/>
      <c r="C1" s="168"/>
      <c r="D1" s="168"/>
      <c r="E1" s="168"/>
      <c r="F1" s="168"/>
      <c r="G1" s="168"/>
      <c r="H1" s="168"/>
    </row>
    <row r="2" spans="1:8" ht="15.75">
      <c r="A2" s="35"/>
      <c r="B2" s="84"/>
      <c r="C2" s="85"/>
      <c r="D2" s="84"/>
      <c r="E2" s="84"/>
      <c r="F2" s="84"/>
      <c r="G2" s="84"/>
      <c r="H2" s="84"/>
    </row>
    <row r="3" spans="1:8" ht="15.75">
      <c r="A3" s="167" t="s">
        <v>189</v>
      </c>
      <c r="B3" s="167"/>
      <c r="C3" s="167"/>
      <c r="D3" s="167"/>
      <c r="E3" s="167"/>
      <c r="F3" s="167"/>
      <c r="G3" s="167"/>
      <c r="H3" s="167"/>
    </row>
    <row r="4" spans="1:8" ht="15.75">
      <c r="A4" s="35"/>
      <c r="B4" s="84"/>
      <c r="C4" s="85"/>
      <c r="D4" s="84"/>
      <c r="E4" s="84"/>
      <c r="F4" s="84"/>
      <c r="G4" s="84"/>
      <c r="H4" s="84"/>
    </row>
    <row r="5" spans="1:8" s="19" customFormat="1" ht="32.25" customHeight="1">
      <c r="A5" s="172" t="s">
        <v>179</v>
      </c>
      <c r="B5" s="173"/>
      <c r="C5" s="173"/>
      <c r="D5" s="173"/>
      <c r="E5" s="173"/>
      <c r="F5" s="173"/>
      <c r="G5" s="173"/>
      <c r="H5" s="86"/>
    </row>
    <row r="6" spans="1:8" s="19" customFormat="1" ht="21.75" customHeight="1">
      <c r="A6" s="180" t="s">
        <v>190</v>
      </c>
      <c r="B6" s="181"/>
      <c r="C6" s="181"/>
      <c r="D6" s="181"/>
      <c r="E6" s="181"/>
      <c r="F6" s="181"/>
      <c r="G6" s="181"/>
      <c r="H6" s="181"/>
    </row>
    <row r="7" spans="1:8" s="19" customFormat="1" ht="21.75" customHeight="1">
      <c r="A7" s="180" t="s">
        <v>245</v>
      </c>
      <c r="B7" s="181"/>
      <c r="C7" s="181"/>
      <c r="D7" s="181"/>
      <c r="E7" s="181"/>
      <c r="F7" s="181"/>
      <c r="G7" s="181"/>
      <c r="H7" s="181"/>
    </row>
    <row r="8" spans="1:8" s="19" customFormat="1" ht="21" customHeight="1">
      <c r="A8" s="180" t="s">
        <v>243</v>
      </c>
      <c r="B8" s="181"/>
      <c r="C8" s="181"/>
      <c r="D8" s="181"/>
      <c r="E8" s="181"/>
      <c r="F8" s="181"/>
      <c r="G8" s="181"/>
      <c r="H8" s="181"/>
    </row>
    <row r="9" spans="1:8" s="19" customFormat="1" ht="17.25" customHeight="1">
      <c r="A9" s="180" t="s">
        <v>244</v>
      </c>
      <c r="B9" s="181"/>
      <c r="C9" s="181"/>
      <c r="D9" s="181"/>
      <c r="E9" s="181"/>
      <c r="F9" s="181"/>
      <c r="G9" s="181"/>
      <c r="H9" s="181"/>
    </row>
    <row r="10" spans="1:8" s="19" customFormat="1" ht="42.75" customHeight="1">
      <c r="A10" s="180" t="s">
        <v>248</v>
      </c>
      <c r="B10" s="181"/>
      <c r="C10" s="181"/>
      <c r="D10" s="181"/>
      <c r="E10" s="181"/>
      <c r="F10" s="181"/>
      <c r="G10" s="181"/>
      <c r="H10" s="181"/>
    </row>
    <row r="11" spans="1:8" s="19" customFormat="1" ht="27" customHeight="1">
      <c r="A11" s="180" t="s">
        <v>247</v>
      </c>
      <c r="B11" s="181"/>
      <c r="C11" s="181"/>
      <c r="D11" s="181"/>
      <c r="E11" s="181"/>
      <c r="F11" s="181"/>
      <c r="G11" s="181"/>
      <c r="H11" s="181"/>
    </row>
    <row r="12" spans="1:8" s="19" customFormat="1" ht="41.25" customHeight="1">
      <c r="A12" s="178" t="s">
        <v>252</v>
      </c>
      <c r="B12" s="179"/>
      <c r="C12" s="179"/>
      <c r="D12" s="179"/>
      <c r="E12" s="179"/>
      <c r="F12" s="179"/>
      <c r="G12" s="179"/>
      <c r="H12" s="179"/>
    </row>
    <row r="13" spans="1:7" s="19" customFormat="1" ht="18.75">
      <c r="A13" s="174"/>
      <c r="B13" s="175"/>
      <c r="C13" s="175"/>
      <c r="D13" s="175"/>
      <c r="E13" s="175"/>
      <c r="F13" s="175"/>
      <c r="G13" s="175"/>
    </row>
    <row r="14" spans="1:8" s="11" customFormat="1" ht="101.25" customHeight="1">
      <c r="A14" s="10" t="s">
        <v>11</v>
      </c>
      <c r="B14" s="10" t="s">
        <v>12</v>
      </c>
      <c r="C14" s="10" t="s">
        <v>13</v>
      </c>
      <c r="D14" s="10" t="s">
        <v>14</v>
      </c>
      <c r="E14" s="10" t="s">
        <v>167</v>
      </c>
      <c r="F14" s="20" t="s">
        <v>221</v>
      </c>
      <c r="G14" s="20" t="s">
        <v>222</v>
      </c>
      <c r="H14" s="10" t="s">
        <v>223</v>
      </c>
    </row>
    <row r="15" spans="1:8" s="11" customFormat="1" ht="18.75">
      <c r="A15" s="164" t="s">
        <v>233</v>
      </c>
      <c r="B15" s="165"/>
      <c r="C15" s="166"/>
      <c r="D15" s="76"/>
      <c r="E15" s="76"/>
      <c r="F15" s="77"/>
      <c r="G15" s="77"/>
      <c r="H15" s="76"/>
    </row>
    <row r="16" spans="1:8" ht="94.5">
      <c r="A16" s="169">
        <v>1</v>
      </c>
      <c r="B16" s="1" t="s">
        <v>37</v>
      </c>
      <c r="C16" s="3"/>
      <c r="D16" s="3"/>
      <c r="E16" s="3"/>
      <c r="F16" s="21"/>
      <c r="G16" s="94"/>
      <c r="H16" s="148">
        <f>G17+G18+G19</f>
        <v>0</v>
      </c>
    </row>
    <row r="17" spans="1:8" ht="15.75">
      <c r="A17" s="170"/>
      <c r="B17" s="14" t="s">
        <v>26</v>
      </c>
      <c r="C17" s="3" t="s">
        <v>29</v>
      </c>
      <c r="D17" s="3">
        <v>2</v>
      </c>
      <c r="E17" s="3"/>
      <c r="F17" s="115">
        <v>0</v>
      </c>
      <c r="G17" s="116">
        <f>D17*F17</f>
        <v>0</v>
      </c>
      <c r="H17" s="143"/>
    </row>
    <row r="18" spans="1:8" ht="15.75">
      <c r="A18" s="170"/>
      <c r="B18" s="14" t="s">
        <v>27</v>
      </c>
      <c r="C18" s="3" t="s">
        <v>29</v>
      </c>
      <c r="D18" s="3">
        <v>2</v>
      </c>
      <c r="E18" s="3"/>
      <c r="F18" s="115">
        <v>0</v>
      </c>
      <c r="G18" s="116">
        <f>D18*F18</f>
        <v>0</v>
      </c>
      <c r="H18" s="143"/>
    </row>
    <row r="19" spans="1:8" ht="15.75">
      <c r="A19" s="171"/>
      <c r="B19" s="14" t="s">
        <v>32</v>
      </c>
      <c r="C19" s="3" t="s">
        <v>29</v>
      </c>
      <c r="D19" s="3">
        <v>2</v>
      </c>
      <c r="E19" s="3"/>
      <c r="F19" s="115">
        <v>0</v>
      </c>
      <c r="G19" s="116">
        <f>D19*F19</f>
        <v>0</v>
      </c>
      <c r="H19" s="144"/>
    </row>
    <row r="20" spans="1:8" ht="15.75">
      <c r="A20" s="41"/>
      <c r="B20" s="42"/>
      <c r="C20" s="43"/>
      <c r="D20" s="44"/>
      <c r="E20" s="44"/>
      <c r="F20" s="45"/>
      <c r="G20" s="95"/>
      <c r="H20" s="96"/>
    </row>
    <row r="21" spans="1:8" ht="24.75" customHeight="1">
      <c r="A21" s="157">
        <v>2</v>
      </c>
      <c r="B21" s="159" t="s">
        <v>165</v>
      </c>
      <c r="C21" s="153"/>
      <c r="D21" s="153"/>
      <c r="E21" s="153"/>
      <c r="F21" s="153"/>
      <c r="G21" s="149"/>
      <c r="H21" s="148">
        <f>G24+G25</f>
        <v>0</v>
      </c>
    </row>
    <row r="22" spans="1:8" ht="28.5" customHeight="1">
      <c r="A22" s="163"/>
      <c r="B22" s="160"/>
      <c r="C22" s="154"/>
      <c r="D22" s="154"/>
      <c r="E22" s="154"/>
      <c r="F22" s="154"/>
      <c r="G22" s="156"/>
      <c r="H22" s="143"/>
    </row>
    <row r="23" spans="1:8" ht="210.75" customHeight="1">
      <c r="A23" s="163"/>
      <c r="B23" s="161"/>
      <c r="C23" s="155"/>
      <c r="D23" s="155"/>
      <c r="E23" s="155"/>
      <c r="F23" s="155"/>
      <c r="G23" s="150"/>
      <c r="H23" s="143"/>
    </row>
    <row r="24" spans="1:8" ht="15.75">
      <c r="A24" s="163"/>
      <c r="B24" s="14" t="s">
        <v>0</v>
      </c>
      <c r="C24" s="3" t="s">
        <v>29</v>
      </c>
      <c r="D24" s="3">
        <v>30</v>
      </c>
      <c r="E24" s="3"/>
      <c r="F24" s="115">
        <v>0</v>
      </c>
      <c r="G24" s="116">
        <f>D24*F24</f>
        <v>0</v>
      </c>
      <c r="H24" s="143"/>
    </row>
    <row r="25" spans="1:8" ht="15" customHeight="1">
      <c r="A25" s="158"/>
      <c r="B25" s="14" t="s">
        <v>1</v>
      </c>
      <c r="C25" s="3" t="s">
        <v>29</v>
      </c>
      <c r="D25" s="3">
        <v>30</v>
      </c>
      <c r="E25" s="3"/>
      <c r="F25" s="115">
        <v>0</v>
      </c>
      <c r="G25" s="116">
        <f>D25*F25</f>
        <v>0</v>
      </c>
      <c r="H25" s="144"/>
    </row>
    <row r="26" spans="1:8" ht="15" customHeight="1">
      <c r="A26" s="46"/>
      <c r="B26" s="47"/>
      <c r="C26" s="48"/>
      <c r="D26" s="49"/>
      <c r="E26" s="49"/>
      <c r="F26" s="50"/>
      <c r="G26" s="97"/>
      <c r="H26" s="98"/>
    </row>
    <row r="27" spans="1:8" ht="40.5" customHeight="1">
      <c r="A27" s="157">
        <v>3</v>
      </c>
      <c r="B27" s="159" t="s">
        <v>136</v>
      </c>
      <c r="C27" s="153"/>
      <c r="D27" s="162"/>
      <c r="E27" s="153"/>
      <c r="F27" s="153"/>
      <c r="G27" s="149"/>
      <c r="H27" s="148">
        <f>G30+G31+G32</f>
        <v>0</v>
      </c>
    </row>
    <row r="28" spans="1:8" ht="30.75" customHeight="1">
      <c r="A28" s="163"/>
      <c r="B28" s="160"/>
      <c r="C28" s="154"/>
      <c r="D28" s="162"/>
      <c r="E28" s="154"/>
      <c r="F28" s="154"/>
      <c r="G28" s="156"/>
      <c r="H28" s="143"/>
    </row>
    <row r="29" spans="1:8" ht="157.5" customHeight="1">
      <c r="A29" s="163"/>
      <c r="B29" s="161"/>
      <c r="C29" s="155"/>
      <c r="D29" s="162"/>
      <c r="E29" s="155"/>
      <c r="F29" s="155"/>
      <c r="G29" s="150"/>
      <c r="H29" s="143"/>
    </row>
    <row r="30" spans="1:8" ht="15.75">
      <c r="A30" s="163"/>
      <c r="B30" s="14" t="s">
        <v>2</v>
      </c>
      <c r="C30" s="3" t="s">
        <v>29</v>
      </c>
      <c r="D30" s="3">
        <v>15</v>
      </c>
      <c r="E30" s="3"/>
      <c r="F30" s="115">
        <v>0</v>
      </c>
      <c r="G30" s="116">
        <f>D30*F30</f>
        <v>0</v>
      </c>
      <c r="H30" s="143"/>
    </row>
    <row r="31" spans="1:8" ht="15.75">
      <c r="A31" s="163"/>
      <c r="B31" s="14" t="s">
        <v>3</v>
      </c>
      <c r="C31" s="3" t="s">
        <v>29</v>
      </c>
      <c r="D31" s="3">
        <v>15</v>
      </c>
      <c r="E31" s="3"/>
      <c r="F31" s="115">
        <v>0</v>
      </c>
      <c r="G31" s="116">
        <f>D31*F31</f>
        <v>0</v>
      </c>
      <c r="H31" s="143"/>
    </row>
    <row r="32" spans="1:8" ht="15.75">
      <c r="A32" s="158"/>
      <c r="B32" s="14" t="s">
        <v>5</v>
      </c>
      <c r="C32" s="3" t="s">
        <v>29</v>
      </c>
      <c r="D32" s="3">
        <v>15</v>
      </c>
      <c r="E32" s="3"/>
      <c r="F32" s="115">
        <v>0</v>
      </c>
      <c r="G32" s="116">
        <f>D32*F32</f>
        <v>0</v>
      </c>
      <c r="H32" s="144"/>
    </row>
    <row r="33" spans="1:8" ht="15.75">
      <c r="A33" s="51"/>
      <c r="B33" s="52"/>
      <c r="C33" s="49"/>
      <c r="D33" s="49"/>
      <c r="E33" s="49"/>
      <c r="F33" s="50"/>
      <c r="G33" s="97"/>
      <c r="H33" s="98"/>
    </row>
    <row r="34" spans="1:8" ht="260.25" customHeight="1">
      <c r="A34" s="157">
        <v>4</v>
      </c>
      <c r="B34" s="24" t="s">
        <v>168</v>
      </c>
      <c r="C34" s="3"/>
      <c r="D34" s="3"/>
      <c r="E34" s="3"/>
      <c r="F34" s="21"/>
      <c r="G34" s="94"/>
      <c r="H34" s="148">
        <f>G35+G36</f>
        <v>0</v>
      </c>
    </row>
    <row r="35" spans="1:8" ht="29.25" customHeight="1">
      <c r="A35" s="163"/>
      <c r="B35" s="56" t="s">
        <v>183</v>
      </c>
      <c r="C35" s="3" t="s">
        <v>182</v>
      </c>
      <c r="D35" s="3">
        <v>3</v>
      </c>
      <c r="E35" s="3"/>
      <c r="F35" s="115">
        <v>0</v>
      </c>
      <c r="G35" s="116">
        <f>D35*F35</f>
        <v>0</v>
      </c>
      <c r="H35" s="143"/>
    </row>
    <row r="36" spans="1:8" ht="28.5" customHeight="1">
      <c r="A36" s="158"/>
      <c r="B36" s="56" t="s">
        <v>184</v>
      </c>
      <c r="C36" s="3" t="s">
        <v>182</v>
      </c>
      <c r="D36" s="3">
        <v>7</v>
      </c>
      <c r="E36" s="3"/>
      <c r="F36" s="115">
        <v>0</v>
      </c>
      <c r="G36" s="116">
        <f>D36*F36</f>
        <v>0</v>
      </c>
      <c r="H36" s="144"/>
    </row>
    <row r="37" spans="1:8" ht="17.25" customHeight="1">
      <c r="A37" s="53"/>
      <c r="B37" s="54"/>
      <c r="C37" s="49"/>
      <c r="D37" s="49"/>
      <c r="E37" s="49"/>
      <c r="F37" s="50"/>
      <c r="G37" s="97"/>
      <c r="H37" s="99"/>
    </row>
    <row r="38" spans="1:8" ht="235.5" customHeight="1">
      <c r="A38" s="2">
        <v>5</v>
      </c>
      <c r="B38" s="24" t="s">
        <v>166</v>
      </c>
      <c r="C38" s="3" t="s">
        <v>182</v>
      </c>
      <c r="D38" s="3">
        <v>100</v>
      </c>
      <c r="E38" s="100"/>
      <c r="F38" s="115">
        <v>0</v>
      </c>
      <c r="G38" s="116">
        <f>D38*F38</f>
        <v>0</v>
      </c>
      <c r="H38" s="117">
        <f>1*G38</f>
        <v>0</v>
      </c>
    </row>
    <row r="39" spans="1:8" ht="18.75" customHeight="1">
      <c r="A39" s="53"/>
      <c r="B39" s="54"/>
      <c r="C39" s="49"/>
      <c r="D39" s="49"/>
      <c r="E39" s="102"/>
      <c r="F39" s="50"/>
      <c r="G39" s="97"/>
      <c r="H39" s="99"/>
    </row>
    <row r="40" spans="1:8" ht="206.25" customHeight="1">
      <c r="A40" s="2">
        <v>6</v>
      </c>
      <c r="B40" s="24" t="s">
        <v>139</v>
      </c>
      <c r="C40" s="3" t="s">
        <v>29</v>
      </c>
      <c r="D40" s="3">
        <v>100</v>
      </c>
      <c r="E40" s="100"/>
      <c r="F40" s="115">
        <v>0</v>
      </c>
      <c r="G40" s="116">
        <f>D40*F40</f>
        <v>0</v>
      </c>
      <c r="H40" s="117">
        <f>1*G40</f>
        <v>0</v>
      </c>
    </row>
    <row r="41" spans="1:8" ht="23.25" customHeight="1">
      <c r="A41" s="53"/>
      <c r="B41" s="54"/>
      <c r="C41" s="49"/>
      <c r="D41" s="49"/>
      <c r="E41" s="102"/>
      <c r="F41" s="50"/>
      <c r="G41" s="97"/>
      <c r="H41" s="99"/>
    </row>
    <row r="42" spans="1:8" s="19" customFormat="1" ht="195" customHeight="1">
      <c r="A42" s="182">
        <v>7</v>
      </c>
      <c r="B42" s="36" t="s">
        <v>169</v>
      </c>
      <c r="C42" s="18"/>
      <c r="D42" s="18"/>
      <c r="E42" s="103"/>
      <c r="F42" s="22"/>
      <c r="G42" s="94"/>
      <c r="H42" s="147">
        <f>G43+G44</f>
        <v>0</v>
      </c>
    </row>
    <row r="43" spans="1:8" s="19" customFormat="1" ht="34.5" customHeight="1">
      <c r="A43" s="183"/>
      <c r="B43" s="58" t="s">
        <v>170</v>
      </c>
      <c r="C43" s="18" t="s">
        <v>182</v>
      </c>
      <c r="D43" s="18">
        <v>30</v>
      </c>
      <c r="E43" s="100"/>
      <c r="F43" s="118">
        <v>0</v>
      </c>
      <c r="G43" s="116">
        <f>D43*F43</f>
        <v>0</v>
      </c>
      <c r="H43" s="145"/>
    </row>
    <row r="44" spans="1:8" s="19" customFormat="1" ht="35.25" customHeight="1">
      <c r="A44" s="184"/>
      <c r="B44" s="58" t="s">
        <v>171</v>
      </c>
      <c r="C44" s="18" t="s">
        <v>182</v>
      </c>
      <c r="D44" s="18">
        <v>30</v>
      </c>
      <c r="E44" s="100"/>
      <c r="F44" s="118">
        <v>0</v>
      </c>
      <c r="G44" s="116">
        <f>D44*F44</f>
        <v>0</v>
      </c>
      <c r="H44" s="146"/>
    </row>
    <row r="45" spans="1:8" s="19" customFormat="1" ht="15.75">
      <c r="A45" s="53"/>
      <c r="B45" s="57"/>
      <c r="C45" s="49"/>
      <c r="D45" s="49"/>
      <c r="E45" s="102"/>
      <c r="F45" s="50"/>
      <c r="G45" s="97"/>
      <c r="H45" s="99"/>
    </row>
    <row r="46" spans="1:8" ht="66" customHeight="1">
      <c r="A46" s="2">
        <v>8</v>
      </c>
      <c r="B46" s="24" t="s">
        <v>140</v>
      </c>
      <c r="C46" s="3" t="s">
        <v>185</v>
      </c>
      <c r="D46" s="3">
        <v>100</v>
      </c>
      <c r="E46" s="3"/>
      <c r="F46" s="115">
        <v>0</v>
      </c>
      <c r="G46" s="116">
        <f>D46*F46</f>
        <v>0</v>
      </c>
      <c r="H46" s="117">
        <f>1*G46</f>
        <v>0</v>
      </c>
    </row>
    <row r="47" spans="1:8" ht="15.75">
      <c r="A47" s="53"/>
      <c r="B47" s="54"/>
      <c r="C47" s="49"/>
      <c r="D47" s="49"/>
      <c r="E47" s="49"/>
      <c r="F47" s="119"/>
      <c r="G47" s="120"/>
      <c r="H47" s="121"/>
    </row>
    <row r="48" spans="1:8" ht="59.25" customHeight="1">
      <c r="A48" s="2">
        <v>9</v>
      </c>
      <c r="B48" s="24" t="s">
        <v>234</v>
      </c>
      <c r="C48" s="3" t="s">
        <v>186</v>
      </c>
      <c r="D48" s="3">
        <v>30</v>
      </c>
      <c r="E48" s="3"/>
      <c r="F48" s="115">
        <v>0</v>
      </c>
      <c r="G48" s="116">
        <f>D48*F48</f>
        <v>0</v>
      </c>
      <c r="H48" s="117">
        <f>1*G48</f>
        <v>0</v>
      </c>
    </row>
    <row r="49" spans="1:8" ht="18" customHeight="1">
      <c r="A49" s="53"/>
      <c r="B49" s="54"/>
      <c r="C49" s="49"/>
      <c r="D49" s="49"/>
      <c r="E49" s="49"/>
      <c r="F49" s="119"/>
      <c r="G49" s="120"/>
      <c r="H49" s="121"/>
    </row>
    <row r="50" spans="1:8" ht="54" customHeight="1">
      <c r="A50" s="2">
        <v>10</v>
      </c>
      <c r="B50" s="24" t="s">
        <v>235</v>
      </c>
      <c r="C50" s="3" t="s">
        <v>186</v>
      </c>
      <c r="D50" s="3">
        <v>30</v>
      </c>
      <c r="E50" s="3"/>
      <c r="F50" s="115">
        <v>0</v>
      </c>
      <c r="G50" s="116">
        <f>D50*F50</f>
        <v>0</v>
      </c>
      <c r="H50" s="117">
        <f>1*G50</f>
        <v>0</v>
      </c>
    </row>
    <row r="51" spans="1:8" ht="15.75">
      <c r="A51" s="53"/>
      <c r="B51" s="54"/>
      <c r="C51" s="49"/>
      <c r="D51" s="49"/>
      <c r="E51" s="49"/>
      <c r="F51" s="119"/>
      <c r="G51" s="120"/>
      <c r="H51" s="121"/>
    </row>
    <row r="52" spans="1:8" ht="43.5" customHeight="1">
      <c r="A52" s="2">
        <v>11</v>
      </c>
      <c r="B52" s="24" t="s">
        <v>172</v>
      </c>
      <c r="C52" s="3" t="s">
        <v>185</v>
      </c>
      <c r="D52" s="3">
        <v>25</v>
      </c>
      <c r="E52" s="3"/>
      <c r="F52" s="115">
        <v>0</v>
      </c>
      <c r="G52" s="116">
        <f>D52*F52</f>
        <v>0</v>
      </c>
      <c r="H52" s="117">
        <f>1*G52</f>
        <v>0</v>
      </c>
    </row>
    <row r="53" spans="1:8" ht="15.75">
      <c r="A53" s="59"/>
      <c r="B53" s="60"/>
      <c r="C53" s="49"/>
      <c r="D53" s="48"/>
      <c r="E53" s="49"/>
      <c r="F53" s="50"/>
      <c r="G53" s="97"/>
      <c r="H53" s="99"/>
    </row>
    <row r="54" spans="1:8" ht="183.75" customHeight="1">
      <c r="A54" s="153">
        <v>12</v>
      </c>
      <c r="B54" s="37" t="s">
        <v>187</v>
      </c>
      <c r="C54" s="3"/>
      <c r="D54" s="6"/>
      <c r="E54" s="103"/>
      <c r="F54" s="21"/>
      <c r="G54" s="94"/>
      <c r="H54" s="148">
        <f>G55+G56</f>
        <v>0</v>
      </c>
    </row>
    <row r="55" spans="1:8" ht="15.75">
      <c r="A55" s="154"/>
      <c r="B55" s="14" t="s">
        <v>7</v>
      </c>
      <c r="C55" s="3" t="s">
        <v>29</v>
      </c>
      <c r="D55" s="3">
        <v>25</v>
      </c>
      <c r="E55" s="3"/>
      <c r="F55" s="115">
        <v>0</v>
      </c>
      <c r="G55" s="116">
        <f>D55*F55</f>
        <v>0</v>
      </c>
      <c r="H55" s="143"/>
    </row>
    <row r="56" spans="1:8" ht="15.75">
      <c r="A56" s="155"/>
      <c r="B56" s="15" t="s">
        <v>8</v>
      </c>
      <c r="C56" s="3" t="s">
        <v>29</v>
      </c>
      <c r="D56" s="3">
        <v>10</v>
      </c>
      <c r="E56" s="3"/>
      <c r="F56" s="115">
        <v>0</v>
      </c>
      <c r="G56" s="116">
        <f>D56*F56</f>
        <v>0</v>
      </c>
      <c r="H56" s="144"/>
    </row>
    <row r="57" spans="1:8" ht="15.75">
      <c r="A57" s="61"/>
      <c r="B57" s="62"/>
      <c r="C57" s="49"/>
      <c r="D57" s="49"/>
      <c r="E57" s="49"/>
      <c r="F57" s="50"/>
      <c r="G57" s="97"/>
      <c r="H57" s="99"/>
    </row>
    <row r="58" spans="1:8" ht="54" customHeight="1">
      <c r="A58" s="2">
        <v>13</v>
      </c>
      <c r="B58" s="24" t="s">
        <v>236</v>
      </c>
      <c r="C58" s="3" t="s">
        <v>29</v>
      </c>
      <c r="D58" s="3">
        <v>50</v>
      </c>
      <c r="E58" s="3"/>
      <c r="F58" s="21"/>
      <c r="G58" s="94"/>
      <c r="H58" s="101"/>
    </row>
    <row r="59" spans="1:8" ht="15.75">
      <c r="A59" s="53"/>
      <c r="B59" s="54"/>
      <c r="C59" s="49"/>
      <c r="D59" s="49"/>
      <c r="E59" s="49"/>
      <c r="F59" s="50"/>
      <c r="G59" s="97"/>
      <c r="H59" s="99"/>
    </row>
    <row r="60" spans="1:8" ht="105" customHeight="1">
      <c r="A60" s="2">
        <v>14</v>
      </c>
      <c r="B60" s="24" t="s">
        <v>30</v>
      </c>
      <c r="C60" s="3" t="s">
        <v>29</v>
      </c>
      <c r="D60" s="3">
        <v>25</v>
      </c>
      <c r="E60" s="3"/>
      <c r="F60" s="21"/>
      <c r="G60" s="94"/>
      <c r="H60" s="101"/>
    </row>
    <row r="61" spans="1:8" ht="15.75">
      <c r="A61" s="53"/>
      <c r="B61" s="54"/>
      <c r="C61" s="49"/>
      <c r="D61" s="49"/>
      <c r="E61" s="49"/>
      <c r="F61" s="50"/>
      <c r="G61" s="97"/>
      <c r="H61" s="99"/>
    </row>
    <row r="62" spans="1:8" ht="195" customHeight="1">
      <c r="A62" s="2">
        <v>15</v>
      </c>
      <c r="B62" s="24" t="s">
        <v>237</v>
      </c>
      <c r="C62" s="3" t="s">
        <v>29</v>
      </c>
      <c r="D62" s="3">
        <v>50</v>
      </c>
      <c r="E62" s="103"/>
      <c r="F62" s="21"/>
      <c r="G62" s="94"/>
      <c r="H62" s="101"/>
    </row>
    <row r="63" spans="1:8" ht="15.75">
      <c r="A63" s="59"/>
      <c r="B63" s="54"/>
      <c r="C63" s="49"/>
      <c r="D63" s="49"/>
      <c r="E63" s="102"/>
      <c r="F63" s="50"/>
      <c r="G63" s="97"/>
      <c r="H63" s="99"/>
    </row>
    <row r="64" spans="1:8" ht="23.25" customHeight="1">
      <c r="A64" s="157">
        <v>16</v>
      </c>
      <c r="B64" s="24" t="s">
        <v>178</v>
      </c>
      <c r="C64" s="3"/>
      <c r="D64" s="3"/>
      <c r="E64" s="3"/>
      <c r="F64" s="21"/>
      <c r="G64" s="94"/>
      <c r="H64" s="149">
        <f>G65+G66</f>
        <v>0</v>
      </c>
    </row>
    <row r="65" spans="1:8" ht="23.25" customHeight="1">
      <c r="A65" s="163"/>
      <c r="B65" s="14" t="s">
        <v>163</v>
      </c>
      <c r="C65" s="3" t="s">
        <v>29</v>
      </c>
      <c r="D65" s="3">
        <v>13</v>
      </c>
      <c r="E65" s="3"/>
      <c r="F65" s="21">
        <v>0</v>
      </c>
      <c r="G65" s="94">
        <f>D65*F65</f>
        <v>0</v>
      </c>
      <c r="H65" s="156"/>
    </row>
    <row r="66" spans="1:8" ht="24" customHeight="1">
      <c r="A66" s="158"/>
      <c r="B66" s="14" t="s">
        <v>164</v>
      </c>
      <c r="C66" s="3" t="s">
        <v>29</v>
      </c>
      <c r="D66" s="3">
        <v>7</v>
      </c>
      <c r="E66" s="3"/>
      <c r="F66" s="21">
        <v>0</v>
      </c>
      <c r="G66" s="94">
        <f>D66*F66</f>
        <v>0</v>
      </c>
      <c r="H66" s="150"/>
    </row>
    <row r="67" spans="1:8" ht="15.75">
      <c r="A67" s="51"/>
      <c r="B67" s="52"/>
      <c r="C67" s="49"/>
      <c r="D67" s="49"/>
      <c r="E67" s="49"/>
      <c r="F67" s="50"/>
      <c r="G67" s="97"/>
      <c r="H67" s="99"/>
    </row>
    <row r="68" spans="1:8" ht="47.25">
      <c r="A68" s="2">
        <v>17</v>
      </c>
      <c r="B68" s="1" t="s">
        <v>38</v>
      </c>
      <c r="C68" s="3" t="s">
        <v>29</v>
      </c>
      <c r="D68" s="3">
        <v>150</v>
      </c>
      <c r="E68" s="3"/>
      <c r="F68" s="21"/>
      <c r="G68" s="94"/>
      <c r="H68" s="101"/>
    </row>
    <row r="69" spans="1:8" ht="15.75">
      <c r="A69" s="53"/>
      <c r="B69" s="63"/>
      <c r="C69" s="49"/>
      <c r="D69" s="49"/>
      <c r="E69" s="49"/>
      <c r="F69" s="50"/>
      <c r="G69" s="97"/>
      <c r="H69" s="99"/>
    </row>
    <row r="70" spans="1:8" ht="47.25">
      <c r="A70" s="2">
        <v>18</v>
      </c>
      <c r="B70" s="1" t="s">
        <v>162</v>
      </c>
      <c r="C70" s="3" t="s">
        <v>29</v>
      </c>
      <c r="D70" s="3">
        <v>150</v>
      </c>
      <c r="E70" s="3"/>
      <c r="F70" s="21"/>
      <c r="G70" s="94"/>
      <c r="H70" s="101"/>
    </row>
    <row r="71" spans="1:8" ht="15.75">
      <c r="A71" s="53"/>
      <c r="B71" s="63"/>
      <c r="C71" s="49"/>
      <c r="D71" s="49"/>
      <c r="E71" s="49"/>
      <c r="F71" s="50"/>
      <c r="G71" s="97"/>
      <c r="H71" s="99"/>
    </row>
    <row r="72" spans="1:8" ht="282.75" customHeight="1">
      <c r="A72" s="2">
        <v>19</v>
      </c>
      <c r="B72" s="24" t="s">
        <v>141</v>
      </c>
      <c r="C72" s="3" t="s">
        <v>29</v>
      </c>
      <c r="D72" s="3">
        <v>25</v>
      </c>
      <c r="E72" s="103"/>
      <c r="F72" s="21"/>
      <c r="G72" s="94"/>
      <c r="H72" s="101"/>
    </row>
    <row r="73" spans="1:8" ht="15.75">
      <c r="A73" s="53"/>
      <c r="B73" s="54"/>
      <c r="C73" s="49"/>
      <c r="D73" s="49"/>
      <c r="E73" s="102"/>
      <c r="F73" s="50"/>
      <c r="G73" s="97"/>
      <c r="H73" s="99"/>
    </row>
    <row r="74" spans="1:8" ht="82.5" customHeight="1">
      <c r="A74" s="2">
        <v>20</v>
      </c>
      <c r="B74" s="24" t="s">
        <v>142</v>
      </c>
      <c r="C74" s="3" t="s">
        <v>29</v>
      </c>
      <c r="D74" s="3">
        <v>10</v>
      </c>
      <c r="E74" s="3"/>
      <c r="F74" s="21"/>
      <c r="G74" s="94"/>
      <c r="H74" s="101"/>
    </row>
    <row r="75" spans="1:8" ht="15.75">
      <c r="A75" s="51"/>
      <c r="B75" s="54"/>
      <c r="C75" s="61"/>
      <c r="D75" s="61"/>
      <c r="E75" s="61"/>
      <c r="F75" s="50"/>
      <c r="G75" s="97"/>
      <c r="H75" s="99"/>
    </row>
    <row r="76" spans="1:8" ht="70.5" customHeight="1">
      <c r="A76" s="4">
        <v>21</v>
      </c>
      <c r="B76" s="24" t="s">
        <v>143</v>
      </c>
      <c r="C76" s="5" t="s">
        <v>6</v>
      </c>
      <c r="D76" s="5">
        <v>150</v>
      </c>
      <c r="E76" s="5"/>
      <c r="F76" s="21"/>
      <c r="G76" s="94"/>
      <c r="H76" s="101"/>
    </row>
    <row r="77" spans="1:8" ht="15.75">
      <c r="A77" s="51"/>
      <c r="B77" s="63"/>
      <c r="C77" s="61"/>
      <c r="D77" s="61"/>
      <c r="E77" s="61"/>
      <c r="F77" s="50"/>
      <c r="G77" s="97"/>
      <c r="H77" s="99"/>
    </row>
    <row r="78" spans="1:8" ht="40.5" customHeight="1">
      <c r="A78" s="2">
        <v>22</v>
      </c>
      <c r="B78" s="24" t="s">
        <v>33</v>
      </c>
      <c r="C78" s="3" t="s">
        <v>29</v>
      </c>
      <c r="D78" s="3">
        <v>20</v>
      </c>
      <c r="E78" s="3"/>
      <c r="F78" s="21"/>
      <c r="G78" s="94"/>
      <c r="H78" s="101"/>
    </row>
    <row r="79" spans="1:8" ht="15.75">
      <c r="A79" s="53"/>
      <c r="B79" s="54"/>
      <c r="C79" s="49"/>
      <c r="D79" s="49"/>
      <c r="E79" s="49"/>
      <c r="F79" s="50"/>
      <c r="G79" s="97"/>
      <c r="H79" s="99"/>
    </row>
    <row r="80" spans="1:8" ht="37.5" customHeight="1">
      <c r="A80" s="2">
        <v>23</v>
      </c>
      <c r="B80" s="24" t="s">
        <v>31</v>
      </c>
      <c r="C80" s="3" t="s">
        <v>29</v>
      </c>
      <c r="D80" s="3">
        <v>5</v>
      </c>
      <c r="E80" s="3"/>
      <c r="F80" s="21"/>
      <c r="G80" s="94"/>
      <c r="H80" s="101"/>
    </row>
    <row r="81" spans="1:8" ht="15.75">
      <c r="A81" s="53"/>
      <c r="B81" s="54"/>
      <c r="C81" s="49"/>
      <c r="D81" s="49"/>
      <c r="E81" s="49"/>
      <c r="F81" s="50"/>
      <c r="G81" s="97"/>
      <c r="H81" s="99"/>
    </row>
    <row r="82" spans="1:8" ht="31.5">
      <c r="A82" s="2">
        <v>24</v>
      </c>
      <c r="B82" s="1" t="s">
        <v>144</v>
      </c>
      <c r="C82" s="3" t="s">
        <v>29</v>
      </c>
      <c r="D82" s="3">
        <v>50</v>
      </c>
      <c r="E82" s="3"/>
      <c r="F82" s="21"/>
      <c r="G82" s="94"/>
      <c r="H82" s="101"/>
    </row>
    <row r="83" spans="1:8" ht="15.75">
      <c r="A83" s="59"/>
      <c r="B83" s="64"/>
      <c r="C83" s="49"/>
      <c r="D83" s="49"/>
      <c r="E83" s="49"/>
      <c r="F83" s="50"/>
      <c r="G83" s="97"/>
      <c r="H83" s="99"/>
    </row>
    <row r="84" spans="1:8" ht="42" customHeight="1">
      <c r="A84" s="140">
        <v>25</v>
      </c>
      <c r="B84" s="37" t="s">
        <v>191</v>
      </c>
      <c r="C84" s="2"/>
      <c r="D84" s="3"/>
      <c r="E84" s="3"/>
      <c r="F84" s="21"/>
      <c r="G84" s="94"/>
      <c r="H84" s="149"/>
    </row>
    <row r="85" spans="1:8" ht="25.5" customHeight="1">
      <c r="A85" s="141"/>
      <c r="B85" s="14" t="s">
        <v>145</v>
      </c>
      <c r="C85" s="3" t="s">
        <v>29</v>
      </c>
      <c r="D85" s="3">
        <v>15</v>
      </c>
      <c r="E85" s="3"/>
      <c r="F85" s="21"/>
      <c r="G85" s="94"/>
      <c r="H85" s="156"/>
    </row>
    <row r="86" spans="1:8" ht="21.75" customHeight="1">
      <c r="A86" s="142"/>
      <c r="B86" s="15" t="s">
        <v>146</v>
      </c>
      <c r="C86" s="3" t="s">
        <v>29</v>
      </c>
      <c r="D86" s="3">
        <v>25</v>
      </c>
      <c r="E86" s="3"/>
      <c r="F86" s="21"/>
      <c r="G86" s="94"/>
      <c r="H86" s="150"/>
    </row>
    <row r="87" spans="1:8" ht="15.75">
      <c r="A87" s="65"/>
      <c r="B87" s="62"/>
      <c r="C87" s="49"/>
      <c r="D87" s="49"/>
      <c r="E87" s="49"/>
      <c r="F87" s="50"/>
      <c r="G87" s="97"/>
      <c r="H87" s="99"/>
    </row>
    <row r="88" spans="1:8" ht="69.75" customHeight="1">
      <c r="A88" s="2">
        <v>26</v>
      </c>
      <c r="B88" s="24" t="s">
        <v>147</v>
      </c>
      <c r="C88" s="3" t="s">
        <v>4</v>
      </c>
      <c r="D88" s="3">
        <v>100</v>
      </c>
      <c r="E88" s="3"/>
      <c r="F88" s="21"/>
      <c r="G88" s="94"/>
      <c r="H88" s="101"/>
    </row>
    <row r="89" spans="1:8" ht="15.75">
      <c r="A89" s="53"/>
      <c r="B89" s="54"/>
      <c r="C89" s="49"/>
      <c r="D89" s="49"/>
      <c r="E89" s="49"/>
      <c r="F89" s="50"/>
      <c r="G89" s="97"/>
      <c r="H89" s="99"/>
    </row>
    <row r="90" spans="1:8" ht="68.25" customHeight="1">
      <c r="A90" s="2">
        <v>27</v>
      </c>
      <c r="B90" s="24" t="s">
        <v>192</v>
      </c>
      <c r="C90" s="3" t="s">
        <v>29</v>
      </c>
      <c r="D90" s="3">
        <v>30</v>
      </c>
      <c r="E90" s="3"/>
      <c r="F90" s="21"/>
      <c r="G90" s="94"/>
      <c r="H90" s="101"/>
    </row>
    <row r="91" spans="1:8" ht="15.75">
      <c r="A91" s="53"/>
      <c r="B91" s="54"/>
      <c r="C91" s="49"/>
      <c r="D91" s="49"/>
      <c r="E91" s="49"/>
      <c r="F91" s="50"/>
      <c r="G91" s="97"/>
      <c r="H91" s="99"/>
    </row>
    <row r="92" spans="1:8" ht="128.25" customHeight="1">
      <c r="A92" s="2">
        <v>28</v>
      </c>
      <c r="B92" s="24" t="s">
        <v>148</v>
      </c>
      <c r="C92" s="3" t="s">
        <v>29</v>
      </c>
      <c r="D92" s="3">
        <v>30</v>
      </c>
      <c r="E92" s="100"/>
      <c r="F92" s="21"/>
      <c r="G92" s="94"/>
      <c r="H92" s="101"/>
    </row>
    <row r="93" spans="1:8" ht="15.75">
      <c r="A93" s="53"/>
      <c r="B93" s="54"/>
      <c r="C93" s="49"/>
      <c r="D93" s="49"/>
      <c r="E93" s="102"/>
      <c r="F93" s="50"/>
      <c r="G93" s="97"/>
      <c r="H93" s="99"/>
    </row>
    <row r="94" spans="1:8" ht="187.5" customHeight="1">
      <c r="A94" s="2">
        <v>29</v>
      </c>
      <c r="B94" s="24" t="s">
        <v>149</v>
      </c>
      <c r="C94" s="3" t="s">
        <v>29</v>
      </c>
      <c r="D94" s="3">
        <v>15</v>
      </c>
      <c r="E94" s="100"/>
      <c r="F94" s="21"/>
      <c r="G94" s="94"/>
      <c r="H94" s="101"/>
    </row>
    <row r="95" spans="1:8" ht="15.75">
      <c r="A95" s="53"/>
      <c r="B95" s="54"/>
      <c r="C95" s="49"/>
      <c r="D95" s="49"/>
      <c r="E95" s="102"/>
      <c r="F95" s="50"/>
      <c r="G95" s="97"/>
      <c r="H95" s="99"/>
    </row>
    <row r="96" spans="1:8" ht="245.25" customHeight="1">
      <c r="A96" s="2">
        <v>30</v>
      </c>
      <c r="B96" s="24" t="s">
        <v>150</v>
      </c>
      <c r="C96" s="3" t="s">
        <v>29</v>
      </c>
      <c r="D96" s="3">
        <v>5</v>
      </c>
      <c r="E96" s="100"/>
      <c r="F96" s="21"/>
      <c r="G96" s="94"/>
      <c r="H96" s="101"/>
    </row>
    <row r="97" spans="1:8" ht="15.75">
      <c r="A97" s="53"/>
      <c r="B97" s="54"/>
      <c r="C97" s="49"/>
      <c r="D97" s="49"/>
      <c r="E97" s="102"/>
      <c r="F97" s="50"/>
      <c r="G97" s="97"/>
      <c r="H97" s="99"/>
    </row>
    <row r="98" spans="1:8" ht="409.5" customHeight="1">
      <c r="A98" s="2">
        <v>31</v>
      </c>
      <c r="B98" s="24" t="s">
        <v>173</v>
      </c>
      <c r="C98" s="3" t="s">
        <v>29</v>
      </c>
      <c r="D98" s="3">
        <v>25</v>
      </c>
      <c r="E98" s="103"/>
      <c r="F98" s="21"/>
      <c r="G98" s="94"/>
      <c r="H98" s="101"/>
    </row>
    <row r="99" spans="1:8" ht="15.75">
      <c r="A99" s="53"/>
      <c r="B99" s="54"/>
      <c r="C99" s="49"/>
      <c r="D99" s="49"/>
      <c r="E99" s="102"/>
      <c r="F99" s="50"/>
      <c r="G99" s="97"/>
      <c r="H99" s="99"/>
    </row>
    <row r="100" spans="1:8" ht="258.75" customHeight="1">
      <c r="A100" s="2">
        <v>32</v>
      </c>
      <c r="B100" s="24" t="s">
        <v>151</v>
      </c>
      <c r="C100" s="2" t="s">
        <v>28</v>
      </c>
      <c r="D100" s="3">
        <v>3</v>
      </c>
      <c r="E100" s="103"/>
      <c r="F100" s="21"/>
      <c r="G100" s="94"/>
      <c r="H100" s="101"/>
    </row>
    <row r="101" spans="1:8" ht="15.75">
      <c r="A101" s="53"/>
      <c r="B101" s="54"/>
      <c r="C101" s="53"/>
      <c r="D101" s="49"/>
      <c r="E101" s="102"/>
      <c r="F101" s="50"/>
      <c r="G101" s="97"/>
      <c r="H101" s="99"/>
    </row>
    <row r="102" spans="1:8" ht="279" customHeight="1">
      <c r="A102" s="2">
        <v>33</v>
      </c>
      <c r="B102" s="24" t="s">
        <v>152</v>
      </c>
      <c r="C102" s="2" t="s">
        <v>28</v>
      </c>
      <c r="D102" s="3">
        <v>3</v>
      </c>
      <c r="E102" s="100"/>
      <c r="F102" s="21"/>
      <c r="G102" s="94"/>
      <c r="H102" s="101"/>
    </row>
    <row r="103" spans="1:8" ht="15.75">
      <c r="A103" s="53"/>
      <c r="B103" s="54"/>
      <c r="C103" s="53"/>
      <c r="D103" s="49"/>
      <c r="E103" s="102"/>
      <c r="F103" s="50"/>
      <c r="G103" s="97"/>
      <c r="H103" s="99"/>
    </row>
    <row r="104" spans="1:8" ht="94.5">
      <c r="A104" s="157">
        <v>34</v>
      </c>
      <c r="B104" s="1" t="s">
        <v>224</v>
      </c>
      <c r="C104" s="2" t="s">
        <v>28</v>
      </c>
      <c r="D104" s="3">
        <v>20000</v>
      </c>
      <c r="E104" s="3"/>
      <c r="F104" s="3"/>
      <c r="G104" s="94"/>
      <c r="H104" s="149"/>
    </row>
    <row r="105" spans="1:8" s="23" customFormat="1" ht="39.75" customHeight="1">
      <c r="A105" s="158"/>
      <c r="B105" s="66" t="s">
        <v>43</v>
      </c>
      <c r="C105" s="34" t="s">
        <v>9</v>
      </c>
      <c r="D105" s="67" t="s">
        <v>10</v>
      </c>
      <c r="E105" s="25"/>
      <c r="F105" s="25"/>
      <c r="G105" s="40"/>
      <c r="H105" s="150"/>
    </row>
    <row r="106" spans="1:8" s="23" customFormat="1" ht="15">
      <c r="A106" s="68"/>
      <c r="B106" s="69"/>
      <c r="C106" s="70"/>
      <c r="D106" s="71"/>
      <c r="E106" s="68"/>
      <c r="F106" s="68"/>
      <c r="G106" s="72"/>
      <c r="H106" s="68"/>
    </row>
    <row r="107" spans="1:8" ht="149.25" customHeight="1">
      <c r="A107" s="157">
        <v>35</v>
      </c>
      <c r="B107" s="24" t="s">
        <v>227</v>
      </c>
      <c r="C107" s="2" t="s">
        <v>202</v>
      </c>
      <c r="D107" s="3">
        <v>10000</v>
      </c>
      <c r="E107" s="3"/>
      <c r="F107" s="3"/>
      <c r="G107" s="94"/>
      <c r="H107" s="149"/>
    </row>
    <row r="108" spans="1:8" s="23" customFormat="1" ht="39.75" customHeight="1">
      <c r="A108" s="158"/>
      <c r="B108" s="66" t="s">
        <v>42</v>
      </c>
      <c r="C108" s="34" t="s">
        <v>9</v>
      </c>
      <c r="D108" s="67" t="s">
        <v>10</v>
      </c>
      <c r="E108" s="25"/>
      <c r="F108" s="25"/>
      <c r="G108" s="40"/>
      <c r="H108" s="150"/>
    </row>
    <row r="109" spans="1:8" s="23" customFormat="1" ht="15">
      <c r="A109" s="68"/>
      <c r="B109" s="69"/>
      <c r="C109" s="70"/>
      <c r="D109" s="71"/>
      <c r="E109" s="105"/>
      <c r="F109" s="68"/>
      <c r="G109" s="72"/>
      <c r="H109" s="68"/>
    </row>
    <row r="110" spans="1:8" ht="110.25">
      <c r="A110" s="157">
        <v>36</v>
      </c>
      <c r="B110" s="12" t="s">
        <v>225</v>
      </c>
      <c r="C110" s="2" t="s">
        <v>246</v>
      </c>
      <c r="D110" s="3">
        <v>15000</v>
      </c>
      <c r="E110" s="3"/>
      <c r="F110" s="3"/>
      <c r="G110" s="94"/>
      <c r="H110" s="149"/>
    </row>
    <row r="111" spans="1:8" ht="30">
      <c r="A111" s="158"/>
      <c r="B111" s="66" t="s">
        <v>15</v>
      </c>
      <c r="C111" s="34" t="s">
        <v>9</v>
      </c>
      <c r="D111" s="67" t="s">
        <v>10</v>
      </c>
      <c r="E111" s="106"/>
      <c r="F111" s="18"/>
      <c r="G111" s="104"/>
      <c r="H111" s="150"/>
    </row>
    <row r="112" spans="1:8" ht="15.75">
      <c r="A112" s="53"/>
      <c r="B112" s="69"/>
      <c r="C112" s="70"/>
      <c r="D112" s="71"/>
      <c r="E112" s="99"/>
      <c r="F112" s="49"/>
      <c r="G112" s="97"/>
      <c r="H112" s="99"/>
    </row>
    <row r="113" spans="1:8" s="8" customFormat="1" ht="78.75">
      <c r="A113" s="157">
        <v>37</v>
      </c>
      <c r="B113" s="12" t="s">
        <v>181</v>
      </c>
      <c r="C113" s="2" t="s">
        <v>201</v>
      </c>
      <c r="D113" s="3">
        <v>2500</v>
      </c>
      <c r="E113" s="3"/>
      <c r="F113" s="3"/>
      <c r="G113" s="107"/>
      <c r="H113" s="151"/>
    </row>
    <row r="114" spans="1:8" s="8" customFormat="1" ht="30" customHeight="1">
      <c r="A114" s="158"/>
      <c r="B114" s="66" t="s">
        <v>16</v>
      </c>
      <c r="C114" s="34" t="s">
        <v>9</v>
      </c>
      <c r="D114" s="67" t="s">
        <v>10</v>
      </c>
      <c r="E114" s="108"/>
      <c r="F114" s="18"/>
      <c r="G114" s="109"/>
      <c r="H114" s="152"/>
    </row>
    <row r="115" spans="1:8" s="8" customFormat="1" ht="15.75">
      <c r="A115" s="53"/>
      <c r="B115" s="69"/>
      <c r="C115" s="70"/>
      <c r="D115" s="71"/>
      <c r="E115" s="110"/>
      <c r="F115" s="49"/>
      <c r="G115" s="111"/>
      <c r="H115" s="110"/>
    </row>
    <row r="116" spans="1:8" s="8" customFormat="1" ht="104.25" customHeight="1">
      <c r="A116" s="157">
        <v>38</v>
      </c>
      <c r="B116" s="38" t="s">
        <v>226</v>
      </c>
      <c r="C116" s="2" t="s">
        <v>200</v>
      </c>
      <c r="D116" s="3">
        <v>1500</v>
      </c>
      <c r="E116" s="3"/>
      <c r="F116" s="3"/>
      <c r="G116" s="107"/>
      <c r="H116" s="151"/>
    </row>
    <row r="117" spans="1:8" s="8" customFormat="1" ht="31.5" customHeight="1">
      <c r="A117" s="158"/>
      <c r="B117" s="66" t="s">
        <v>17</v>
      </c>
      <c r="C117" s="34" t="s">
        <v>9</v>
      </c>
      <c r="D117" s="67" t="s">
        <v>10</v>
      </c>
      <c r="E117" s="108"/>
      <c r="F117" s="18"/>
      <c r="G117" s="109"/>
      <c r="H117" s="152"/>
    </row>
    <row r="118" spans="1:8" s="8" customFormat="1" ht="15.75">
      <c r="A118" s="53"/>
      <c r="B118" s="69"/>
      <c r="C118" s="70"/>
      <c r="D118" s="71"/>
      <c r="E118" s="110"/>
      <c r="F118" s="49"/>
      <c r="G118" s="111"/>
      <c r="H118" s="110"/>
    </row>
    <row r="119" spans="1:8" ht="63">
      <c r="A119" s="157">
        <v>39</v>
      </c>
      <c r="B119" s="38" t="s">
        <v>193</v>
      </c>
      <c r="C119" s="2" t="s">
        <v>199</v>
      </c>
      <c r="D119" s="3">
        <v>100000</v>
      </c>
      <c r="E119" s="3"/>
      <c r="F119" s="3"/>
      <c r="G119" s="94"/>
      <c r="H119" s="149"/>
    </row>
    <row r="120" spans="1:8" ht="30">
      <c r="A120" s="158"/>
      <c r="B120" s="66" t="s">
        <v>18</v>
      </c>
      <c r="C120" s="34" t="s">
        <v>9</v>
      </c>
      <c r="D120" s="67" t="s">
        <v>10</v>
      </c>
      <c r="E120" s="106"/>
      <c r="F120" s="18"/>
      <c r="G120" s="104"/>
      <c r="H120" s="150"/>
    </row>
    <row r="121" spans="1:8" ht="15.75">
      <c r="A121" s="53"/>
      <c r="B121" s="69"/>
      <c r="C121" s="70"/>
      <c r="D121" s="71"/>
      <c r="E121" s="99"/>
      <c r="F121" s="49"/>
      <c r="G121" s="97"/>
      <c r="H121" s="99"/>
    </row>
    <row r="122" spans="1:8" ht="63">
      <c r="A122" s="157">
        <v>40</v>
      </c>
      <c r="B122" s="12" t="s">
        <v>198</v>
      </c>
      <c r="C122" s="2" t="s">
        <v>199</v>
      </c>
      <c r="D122" s="3">
        <v>10000</v>
      </c>
      <c r="E122" s="3"/>
      <c r="F122" s="3"/>
      <c r="G122" s="94"/>
      <c r="H122" s="149"/>
    </row>
    <row r="123" spans="1:8" ht="30">
      <c r="A123" s="158"/>
      <c r="B123" s="66" t="s">
        <v>19</v>
      </c>
      <c r="C123" s="34" t="s">
        <v>9</v>
      </c>
      <c r="D123" s="67" t="s">
        <v>10</v>
      </c>
      <c r="E123" s="106"/>
      <c r="F123" s="18"/>
      <c r="G123" s="104"/>
      <c r="H123" s="150"/>
    </row>
    <row r="124" spans="1:8" ht="15.75">
      <c r="A124" s="53"/>
      <c r="B124" s="69"/>
      <c r="C124" s="70"/>
      <c r="D124" s="71"/>
      <c r="E124" s="99"/>
      <c r="F124" s="49"/>
      <c r="G124" s="97"/>
      <c r="H124" s="99"/>
    </row>
    <row r="125" spans="1:8" ht="78.75">
      <c r="A125" s="157">
        <v>41</v>
      </c>
      <c r="B125" s="12" t="s">
        <v>197</v>
      </c>
      <c r="C125" s="2" t="s">
        <v>196</v>
      </c>
      <c r="D125" s="3">
        <v>6000</v>
      </c>
      <c r="E125" s="3"/>
      <c r="F125" s="3"/>
      <c r="G125" s="94"/>
      <c r="H125" s="149"/>
    </row>
    <row r="126" spans="1:8" ht="30">
      <c r="A126" s="158"/>
      <c r="B126" s="66" t="s">
        <v>20</v>
      </c>
      <c r="C126" s="34" t="s">
        <v>9</v>
      </c>
      <c r="D126" s="67" t="s">
        <v>10</v>
      </c>
      <c r="E126" s="106"/>
      <c r="F126" s="18"/>
      <c r="G126" s="104"/>
      <c r="H126" s="150"/>
    </row>
    <row r="127" spans="1:8" ht="15.75">
      <c r="A127" s="53"/>
      <c r="B127" s="69"/>
      <c r="C127" s="70"/>
      <c r="D127" s="71"/>
      <c r="E127" s="99"/>
      <c r="F127" s="49"/>
      <c r="G127" s="97"/>
      <c r="H127" s="99"/>
    </row>
    <row r="128" spans="1:8" ht="78.75">
      <c r="A128" s="157">
        <v>42</v>
      </c>
      <c r="B128" s="12" t="s">
        <v>174</v>
      </c>
      <c r="C128" s="2" t="s">
        <v>195</v>
      </c>
      <c r="D128" s="3">
        <v>10000</v>
      </c>
      <c r="E128" s="3"/>
      <c r="F128" s="3"/>
      <c r="G128" s="94"/>
      <c r="H128" s="149"/>
    </row>
    <row r="129" spans="1:8" ht="30">
      <c r="A129" s="158"/>
      <c r="B129" s="66" t="s">
        <v>21</v>
      </c>
      <c r="C129" s="34" t="s">
        <v>9</v>
      </c>
      <c r="D129" s="67" t="s">
        <v>10</v>
      </c>
      <c r="E129" s="106"/>
      <c r="F129" s="18"/>
      <c r="G129" s="104"/>
      <c r="H129" s="150"/>
    </row>
    <row r="130" spans="1:8" ht="15.75">
      <c r="A130" s="53"/>
      <c r="B130" s="69"/>
      <c r="C130" s="70"/>
      <c r="D130" s="71"/>
      <c r="E130" s="99"/>
      <c r="F130" s="49"/>
      <c r="G130" s="97"/>
      <c r="H130" s="99"/>
    </row>
    <row r="131" spans="1:8" ht="78.75">
      <c r="A131" s="157">
        <v>43</v>
      </c>
      <c r="B131" s="12" t="s">
        <v>175</v>
      </c>
      <c r="C131" s="2" t="s">
        <v>194</v>
      </c>
      <c r="D131" s="3">
        <v>3000</v>
      </c>
      <c r="E131" s="3"/>
      <c r="F131" s="3"/>
      <c r="G131" s="94"/>
      <c r="H131" s="149"/>
    </row>
    <row r="132" spans="1:8" ht="30">
      <c r="A132" s="158"/>
      <c r="B132" s="73" t="s">
        <v>22</v>
      </c>
      <c r="C132" s="74" t="s">
        <v>9</v>
      </c>
      <c r="D132" s="75" t="s">
        <v>10</v>
      </c>
      <c r="E132" s="106"/>
      <c r="F132" s="39"/>
      <c r="G132" s="112"/>
      <c r="H132" s="150"/>
    </row>
    <row r="133" spans="1:8" ht="15.75">
      <c r="A133" s="53"/>
      <c r="B133" s="69"/>
      <c r="C133" s="70"/>
      <c r="D133" s="71"/>
      <c r="E133" s="99"/>
      <c r="F133" s="49"/>
      <c r="G133" s="99"/>
      <c r="H133" s="99"/>
    </row>
    <row r="134" spans="1:8" ht="94.5">
      <c r="A134" s="157">
        <v>44</v>
      </c>
      <c r="B134" s="12" t="s">
        <v>203</v>
      </c>
      <c r="C134" s="2" t="s">
        <v>180</v>
      </c>
      <c r="D134" s="3">
        <v>20000</v>
      </c>
      <c r="E134" s="3"/>
      <c r="F134" s="3"/>
      <c r="G134" s="94"/>
      <c r="H134" s="149"/>
    </row>
    <row r="135" spans="1:8" ht="30">
      <c r="A135" s="158"/>
      <c r="B135" s="66" t="s">
        <v>23</v>
      </c>
      <c r="C135" s="34" t="s">
        <v>9</v>
      </c>
      <c r="D135" s="67" t="s">
        <v>10</v>
      </c>
      <c r="E135" s="106"/>
      <c r="F135" s="18"/>
      <c r="G135" s="104"/>
      <c r="H135" s="150"/>
    </row>
    <row r="136" spans="1:8" ht="15.75">
      <c r="A136" s="53"/>
      <c r="B136" s="69"/>
      <c r="C136" s="70"/>
      <c r="D136" s="71"/>
      <c r="E136" s="99"/>
      <c r="F136" s="49"/>
      <c r="G136" s="97"/>
      <c r="H136" s="99"/>
    </row>
    <row r="137" spans="1:8" ht="78.75">
      <c r="A137" s="182">
        <v>45</v>
      </c>
      <c r="B137" s="24" t="s">
        <v>228</v>
      </c>
      <c r="C137" s="3" t="s">
        <v>204</v>
      </c>
      <c r="D137" s="3">
        <v>2500</v>
      </c>
      <c r="E137" s="3"/>
      <c r="F137" s="3"/>
      <c r="G137" s="94"/>
      <c r="H137" s="149"/>
    </row>
    <row r="138" spans="1:8" ht="33" customHeight="1">
      <c r="A138" s="184"/>
      <c r="B138" s="73" t="s">
        <v>24</v>
      </c>
      <c r="C138" s="74" t="s">
        <v>9</v>
      </c>
      <c r="D138" s="75" t="s">
        <v>10</v>
      </c>
      <c r="E138" s="106"/>
      <c r="F138" s="39"/>
      <c r="G138" s="112"/>
      <c r="H138" s="150"/>
    </row>
    <row r="139" spans="1:8" ht="15.75">
      <c r="A139" s="53"/>
      <c r="B139" s="69"/>
      <c r="C139" s="70"/>
      <c r="D139" s="71"/>
      <c r="E139" s="99"/>
      <c r="F139" s="49"/>
      <c r="G139" s="99"/>
      <c r="H139" s="99"/>
    </row>
    <row r="140" spans="1:8" ht="39.75" customHeight="1">
      <c r="A140" s="17">
        <v>46</v>
      </c>
      <c r="B140" s="24" t="s">
        <v>39</v>
      </c>
      <c r="C140" s="2" t="s">
        <v>205</v>
      </c>
      <c r="D140" s="3">
        <v>150</v>
      </c>
      <c r="E140" s="3"/>
      <c r="F140" s="3"/>
      <c r="G140" s="94"/>
      <c r="H140" s="101"/>
    </row>
    <row r="141" spans="1:8" ht="15.75">
      <c r="A141" s="53"/>
      <c r="B141" s="54"/>
      <c r="C141" s="53"/>
      <c r="D141" s="49"/>
      <c r="E141" s="49"/>
      <c r="F141" s="49"/>
      <c r="G141" s="97"/>
      <c r="H141" s="99"/>
    </row>
    <row r="142" spans="1:8" ht="57" customHeight="1">
      <c r="A142" s="2">
        <v>47</v>
      </c>
      <c r="B142" s="24" t="s">
        <v>153</v>
      </c>
      <c r="C142" s="2" t="s">
        <v>205</v>
      </c>
      <c r="D142" s="3">
        <v>100</v>
      </c>
      <c r="E142" s="3"/>
      <c r="F142" s="3"/>
      <c r="G142" s="94"/>
      <c r="H142" s="101"/>
    </row>
    <row r="143" spans="1:8" ht="15.75">
      <c r="A143" s="53"/>
      <c r="B143" s="63"/>
      <c r="C143" s="53"/>
      <c r="D143" s="49"/>
      <c r="E143" s="49"/>
      <c r="F143" s="49"/>
      <c r="G143" s="97"/>
      <c r="H143" s="99"/>
    </row>
    <row r="144" spans="1:8" ht="50.25" customHeight="1">
      <c r="A144" s="2">
        <v>48</v>
      </c>
      <c r="B144" s="24" t="s">
        <v>40</v>
      </c>
      <c r="C144" s="2" t="s">
        <v>205</v>
      </c>
      <c r="D144" s="3">
        <v>150</v>
      </c>
      <c r="E144" s="3"/>
      <c r="F144" s="3"/>
      <c r="G144" s="94"/>
      <c r="H144" s="101"/>
    </row>
    <row r="145" spans="1:8" ht="15.75">
      <c r="A145" s="53"/>
      <c r="B145" s="63"/>
      <c r="C145" s="53"/>
      <c r="D145" s="49"/>
      <c r="E145" s="49"/>
      <c r="F145" s="49"/>
      <c r="G145" s="97"/>
      <c r="H145" s="99"/>
    </row>
    <row r="146" spans="1:8" ht="55.5" customHeight="1">
      <c r="A146" s="2">
        <v>49</v>
      </c>
      <c r="B146" s="24" t="s">
        <v>154</v>
      </c>
      <c r="C146" s="2" t="s">
        <v>206</v>
      </c>
      <c r="D146" s="3">
        <v>300</v>
      </c>
      <c r="E146" s="3"/>
      <c r="F146" s="3"/>
      <c r="G146" s="94"/>
      <c r="H146" s="101"/>
    </row>
    <row r="147" spans="1:8" ht="15.75">
      <c r="A147" s="53"/>
      <c r="B147" s="54"/>
      <c r="C147" s="53"/>
      <c r="D147" s="49"/>
      <c r="E147" s="49"/>
      <c r="F147" s="49"/>
      <c r="G147" s="97"/>
      <c r="H147" s="99"/>
    </row>
    <row r="148" spans="1:8" ht="63">
      <c r="A148" s="17">
        <v>50</v>
      </c>
      <c r="B148" s="1" t="s">
        <v>41</v>
      </c>
      <c r="C148" s="2" t="s">
        <v>206</v>
      </c>
      <c r="D148" s="3">
        <v>80</v>
      </c>
      <c r="E148" s="3"/>
      <c r="F148" s="3"/>
      <c r="G148" s="94"/>
      <c r="H148" s="101"/>
    </row>
    <row r="149" spans="1:8" ht="15.75">
      <c r="A149" s="53"/>
      <c r="B149" s="63"/>
      <c r="C149" s="53"/>
      <c r="D149" s="49"/>
      <c r="E149" s="49"/>
      <c r="F149" s="49"/>
      <c r="G149" s="97"/>
      <c r="H149" s="99"/>
    </row>
    <row r="150" spans="1:8" ht="31.5">
      <c r="A150" s="17">
        <v>51</v>
      </c>
      <c r="B150" s="1" t="s">
        <v>155</v>
      </c>
      <c r="C150" s="2" t="s">
        <v>28</v>
      </c>
      <c r="D150" s="3">
        <v>30</v>
      </c>
      <c r="E150" s="3"/>
      <c r="F150" s="3"/>
      <c r="G150" s="94"/>
      <c r="H150" s="101"/>
    </row>
    <row r="151" spans="1:8" ht="15.75">
      <c r="A151" s="53"/>
      <c r="B151" s="63"/>
      <c r="C151" s="53"/>
      <c r="D151" s="49"/>
      <c r="E151" s="49"/>
      <c r="F151" s="49"/>
      <c r="G151" s="97"/>
      <c r="H151" s="99"/>
    </row>
    <row r="152" spans="1:8" ht="63">
      <c r="A152" s="2">
        <v>52</v>
      </c>
      <c r="B152" s="24" t="s">
        <v>25</v>
      </c>
      <c r="C152" s="2" t="s">
        <v>207</v>
      </c>
      <c r="D152" s="3">
        <v>100</v>
      </c>
      <c r="E152" s="3"/>
      <c r="F152" s="3"/>
      <c r="G152" s="94"/>
      <c r="H152" s="101"/>
    </row>
    <row r="153" spans="1:8" ht="15.75">
      <c r="A153" s="53"/>
      <c r="B153" s="63"/>
      <c r="C153" s="53"/>
      <c r="D153" s="49"/>
      <c r="E153" s="49"/>
      <c r="F153" s="49"/>
      <c r="G153" s="97"/>
      <c r="H153" s="99"/>
    </row>
    <row r="154" spans="1:8" ht="116.25" customHeight="1">
      <c r="A154" s="157">
        <v>53</v>
      </c>
      <c r="B154" s="24" t="s">
        <v>229</v>
      </c>
      <c r="C154" s="2" t="s">
        <v>208</v>
      </c>
      <c r="D154" s="3">
        <v>3000</v>
      </c>
      <c r="E154" s="3"/>
      <c r="F154" s="3"/>
      <c r="G154" s="94"/>
      <c r="H154" s="149"/>
    </row>
    <row r="155" spans="1:8" ht="30">
      <c r="A155" s="158"/>
      <c r="B155" s="66" t="s">
        <v>232</v>
      </c>
      <c r="C155" s="34" t="s">
        <v>9</v>
      </c>
      <c r="D155" s="67" t="s">
        <v>10</v>
      </c>
      <c r="E155" s="67"/>
      <c r="F155" s="18"/>
      <c r="G155" s="104"/>
      <c r="H155" s="150"/>
    </row>
    <row r="156" spans="1:8" ht="14.25">
      <c r="A156" s="76"/>
      <c r="B156" s="76"/>
      <c r="C156" s="76"/>
      <c r="D156" s="76"/>
      <c r="E156" s="76"/>
      <c r="F156" s="76"/>
      <c r="G156" s="77"/>
      <c r="H156" s="99"/>
    </row>
    <row r="157" spans="1:9" ht="221.25" customHeight="1">
      <c r="A157" s="2">
        <v>54</v>
      </c>
      <c r="B157" s="36" t="s">
        <v>156</v>
      </c>
      <c r="C157" s="2" t="s">
        <v>202</v>
      </c>
      <c r="D157" s="3">
        <v>20</v>
      </c>
      <c r="E157" s="3"/>
      <c r="F157" s="124">
        <v>0</v>
      </c>
      <c r="G157" s="116">
        <f>D157*F157</f>
        <v>0</v>
      </c>
      <c r="H157" s="126">
        <f>1*G157</f>
        <v>0</v>
      </c>
      <c r="I157"/>
    </row>
    <row r="158" spans="1:9" ht="15.75">
      <c r="A158" s="53"/>
      <c r="B158" s="54"/>
      <c r="C158" s="53"/>
      <c r="D158" s="49"/>
      <c r="E158" s="49"/>
      <c r="F158" s="49"/>
      <c r="G158" s="97"/>
      <c r="H158" s="102"/>
      <c r="I158"/>
    </row>
    <row r="159" spans="1:8" s="19" customFormat="1" ht="103.5" customHeight="1">
      <c r="A159" s="163">
        <v>55</v>
      </c>
      <c r="B159" s="36" t="s">
        <v>157</v>
      </c>
      <c r="C159" s="17" t="s">
        <v>209</v>
      </c>
      <c r="D159" s="18">
        <v>300</v>
      </c>
      <c r="E159" s="18"/>
      <c r="F159" s="122">
        <v>0</v>
      </c>
      <c r="G159" s="123">
        <f>D159*F159</f>
        <v>0</v>
      </c>
      <c r="H159" s="143">
        <f>G159+G160+G161</f>
        <v>0</v>
      </c>
    </row>
    <row r="160" spans="1:8" s="19" customFormat="1" ht="75" customHeight="1">
      <c r="A160" s="163"/>
      <c r="B160" s="36" t="s">
        <v>34</v>
      </c>
      <c r="C160" s="17" t="s">
        <v>210</v>
      </c>
      <c r="D160" s="18">
        <v>200</v>
      </c>
      <c r="E160" s="18"/>
      <c r="F160" s="122">
        <v>0</v>
      </c>
      <c r="G160" s="123">
        <f>D160*F160</f>
        <v>0</v>
      </c>
      <c r="H160" s="143"/>
    </row>
    <row r="161" spans="1:8" s="19" customFormat="1" ht="86.25" customHeight="1">
      <c r="A161" s="158"/>
      <c r="B161" s="36" t="s">
        <v>35</v>
      </c>
      <c r="C161" s="17" t="s">
        <v>211</v>
      </c>
      <c r="D161" s="18">
        <v>100</v>
      </c>
      <c r="E161" s="18"/>
      <c r="F161" s="122">
        <v>0</v>
      </c>
      <c r="G161" s="123">
        <f>D161*F161</f>
        <v>0</v>
      </c>
      <c r="H161" s="144"/>
    </row>
    <row r="162" spans="1:8" s="19" customFormat="1" ht="15.75">
      <c r="A162" s="51"/>
      <c r="B162" s="63"/>
      <c r="C162" s="53"/>
      <c r="D162" s="49"/>
      <c r="E162" s="49"/>
      <c r="F162" s="49"/>
      <c r="G162" s="97"/>
      <c r="H162" s="99"/>
    </row>
    <row r="163" spans="1:8" s="19" customFormat="1" ht="66" customHeight="1">
      <c r="A163" s="18">
        <v>56</v>
      </c>
      <c r="B163" s="36" t="s">
        <v>158</v>
      </c>
      <c r="C163" s="17" t="s">
        <v>209</v>
      </c>
      <c r="D163" s="18">
        <v>2000</v>
      </c>
      <c r="E163" s="18"/>
      <c r="F163" s="122">
        <v>0</v>
      </c>
      <c r="G163" s="123">
        <f>D163*F163</f>
        <v>0</v>
      </c>
      <c r="H163" s="125">
        <f>1*G163</f>
        <v>0</v>
      </c>
    </row>
    <row r="164" spans="1:8" s="19" customFormat="1" ht="15.75">
      <c r="A164" s="49"/>
      <c r="B164" s="54"/>
      <c r="C164" s="53"/>
      <c r="D164" s="49"/>
      <c r="E164" s="49"/>
      <c r="F164" s="49"/>
      <c r="G164" s="97"/>
      <c r="H164" s="99"/>
    </row>
    <row r="165" spans="1:8" s="19" customFormat="1" ht="88.5" customHeight="1">
      <c r="A165" s="183">
        <v>57</v>
      </c>
      <c r="B165" s="36" t="s">
        <v>241</v>
      </c>
      <c r="C165" s="17" t="s">
        <v>209</v>
      </c>
      <c r="D165" s="18">
        <v>3500</v>
      </c>
      <c r="E165" s="18"/>
      <c r="F165" s="122">
        <v>0</v>
      </c>
      <c r="G165" s="123">
        <f>D165*F165</f>
        <v>0</v>
      </c>
      <c r="H165" s="145">
        <f>G165+G166+G167</f>
        <v>0</v>
      </c>
    </row>
    <row r="166" spans="1:8" s="19" customFormat="1" ht="170.25" customHeight="1">
      <c r="A166" s="183"/>
      <c r="B166" s="36" t="s">
        <v>36</v>
      </c>
      <c r="C166" s="17" t="s">
        <v>212</v>
      </c>
      <c r="D166" s="18">
        <v>400</v>
      </c>
      <c r="E166" s="18"/>
      <c r="F166" s="122">
        <v>0</v>
      </c>
      <c r="G166" s="123">
        <f>D166*F166</f>
        <v>0</v>
      </c>
      <c r="H166" s="145"/>
    </row>
    <row r="167" spans="1:8" s="19" customFormat="1" ht="25.5" customHeight="1">
      <c r="A167" s="184"/>
      <c r="B167" s="36" t="s">
        <v>159</v>
      </c>
      <c r="C167" s="17" t="s">
        <v>211</v>
      </c>
      <c r="D167" s="18">
        <v>200</v>
      </c>
      <c r="E167" s="18"/>
      <c r="F167" s="122">
        <v>0</v>
      </c>
      <c r="G167" s="123">
        <f>D167*F167</f>
        <v>0</v>
      </c>
      <c r="H167" s="146"/>
    </row>
    <row r="168" spans="1:8" s="19" customFormat="1" ht="15.75">
      <c r="A168" s="51"/>
      <c r="B168" s="54"/>
      <c r="C168" s="53"/>
      <c r="D168" s="49"/>
      <c r="E168" s="49"/>
      <c r="F168" s="49"/>
      <c r="G168" s="97"/>
      <c r="H168" s="113"/>
    </row>
    <row r="169" spans="1:8" ht="31.5">
      <c r="A169" s="2">
        <v>58</v>
      </c>
      <c r="B169" s="1" t="s">
        <v>176</v>
      </c>
      <c r="C169" s="2" t="s">
        <v>211</v>
      </c>
      <c r="D169" s="3">
        <v>200</v>
      </c>
      <c r="E169" s="3"/>
      <c r="F169" s="124">
        <v>0</v>
      </c>
      <c r="G169" s="116">
        <f>D169*F169</f>
        <v>0</v>
      </c>
      <c r="H169" s="125">
        <f>1*G169</f>
        <v>0</v>
      </c>
    </row>
    <row r="170" spans="1:8" ht="15.75">
      <c r="A170" s="53"/>
      <c r="B170" s="63"/>
      <c r="C170" s="53"/>
      <c r="D170" s="49"/>
      <c r="E170" s="49"/>
      <c r="F170" s="49"/>
      <c r="G170" s="97"/>
      <c r="H170" s="99"/>
    </row>
    <row r="171" spans="1:8" ht="47.25">
      <c r="A171" s="2">
        <v>59</v>
      </c>
      <c r="B171" s="12" t="s">
        <v>177</v>
      </c>
      <c r="C171" s="2" t="s">
        <v>211</v>
      </c>
      <c r="D171" s="3">
        <v>30</v>
      </c>
      <c r="E171" s="3"/>
      <c r="F171" s="124">
        <v>0</v>
      </c>
      <c r="G171" s="116">
        <f>D171*F171</f>
        <v>0</v>
      </c>
      <c r="H171" s="125">
        <f>1*G171</f>
        <v>0</v>
      </c>
    </row>
    <row r="172" spans="1:8" ht="15.75">
      <c r="A172" s="59"/>
      <c r="B172" s="78"/>
      <c r="C172" s="53"/>
      <c r="D172" s="49"/>
      <c r="E172" s="49"/>
      <c r="F172" s="49"/>
      <c r="G172" s="97"/>
      <c r="H172" s="99"/>
    </row>
    <row r="173" spans="1:8" ht="270.75" customHeight="1">
      <c r="A173" s="157">
        <v>60</v>
      </c>
      <c r="B173" s="24" t="s">
        <v>137</v>
      </c>
      <c r="C173" s="2" t="s">
        <v>213</v>
      </c>
      <c r="D173" s="3">
        <v>5</v>
      </c>
      <c r="E173" s="3"/>
      <c r="F173" s="124">
        <v>0</v>
      </c>
      <c r="G173" s="116">
        <f>D173*F173</f>
        <v>0</v>
      </c>
      <c r="H173" s="147">
        <f>G173+G174+G175</f>
        <v>0</v>
      </c>
    </row>
    <row r="174" spans="1:8" ht="35.25" customHeight="1">
      <c r="A174" s="163"/>
      <c r="B174" s="55" t="s">
        <v>160</v>
      </c>
      <c r="C174" s="2" t="s">
        <v>28</v>
      </c>
      <c r="D174" s="3">
        <v>50</v>
      </c>
      <c r="E174" s="3"/>
      <c r="F174" s="124">
        <v>0</v>
      </c>
      <c r="G174" s="116">
        <f>D174*F174</f>
        <v>0</v>
      </c>
      <c r="H174" s="145"/>
    </row>
    <row r="175" spans="1:8" ht="33.75" customHeight="1">
      <c r="A175" s="158"/>
      <c r="B175" s="55" t="s">
        <v>161</v>
      </c>
      <c r="C175" s="2" t="s">
        <v>28</v>
      </c>
      <c r="D175" s="3">
        <v>25</v>
      </c>
      <c r="E175" s="3"/>
      <c r="F175" s="124">
        <v>0</v>
      </c>
      <c r="G175" s="116">
        <f>D175*F175</f>
        <v>0</v>
      </c>
      <c r="H175" s="146"/>
    </row>
    <row r="176" spans="1:8" ht="15.75">
      <c r="A176" s="46"/>
      <c r="B176" s="79"/>
      <c r="C176" s="53"/>
      <c r="D176" s="49"/>
      <c r="E176" s="49"/>
      <c r="F176" s="49"/>
      <c r="G176" s="97"/>
      <c r="H176" s="99"/>
    </row>
    <row r="177" spans="1:8" ht="222.75" customHeight="1">
      <c r="A177" s="157">
        <v>61</v>
      </c>
      <c r="B177" s="24" t="s">
        <v>138</v>
      </c>
      <c r="C177" s="2" t="s">
        <v>213</v>
      </c>
      <c r="D177" s="3">
        <v>5</v>
      </c>
      <c r="E177" s="3"/>
      <c r="F177" s="124">
        <v>0</v>
      </c>
      <c r="G177" s="116">
        <f>D177*F177</f>
        <v>0</v>
      </c>
      <c r="H177" s="148">
        <f>G177+G178</f>
        <v>0</v>
      </c>
    </row>
    <row r="178" spans="1:8" ht="15.75">
      <c r="A178" s="158"/>
      <c r="B178" s="14" t="s">
        <v>238</v>
      </c>
      <c r="C178" s="2" t="s">
        <v>28</v>
      </c>
      <c r="D178" s="3">
        <v>50</v>
      </c>
      <c r="E178" s="3"/>
      <c r="F178" s="124">
        <v>0</v>
      </c>
      <c r="G178" s="116">
        <f>D178*F178</f>
        <v>0</v>
      </c>
      <c r="H178" s="144"/>
    </row>
    <row r="179" spans="1:8" s="19" customFormat="1" ht="19.5" customHeight="1">
      <c r="A179" s="87"/>
      <c r="B179" s="88" t="s">
        <v>188</v>
      </c>
      <c r="C179" s="89"/>
      <c r="D179" s="80"/>
      <c r="E179" s="53"/>
      <c r="F179" s="53"/>
      <c r="G179" s="53"/>
      <c r="H179" s="99"/>
    </row>
    <row r="180" spans="1:8" s="23" customFormat="1" ht="54" customHeight="1">
      <c r="A180" s="138">
        <v>62</v>
      </c>
      <c r="B180" s="30" t="s">
        <v>45</v>
      </c>
      <c r="C180" s="34" t="s">
        <v>29</v>
      </c>
      <c r="D180" s="27">
        <v>148000</v>
      </c>
      <c r="E180" s="25"/>
      <c r="F180" s="25"/>
      <c r="G180" s="40"/>
      <c r="H180" s="138"/>
    </row>
    <row r="181" spans="1:8" s="23" customFormat="1" ht="31.5" customHeight="1">
      <c r="A181" s="139"/>
      <c r="B181" s="66" t="s">
        <v>46</v>
      </c>
      <c r="C181" s="34" t="s">
        <v>9</v>
      </c>
      <c r="D181" s="34" t="s">
        <v>10</v>
      </c>
      <c r="E181" s="25"/>
      <c r="F181" s="25"/>
      <c r="G181" s="40"/>
      <c r="H181" s="139"/>
    </row>
    <row r="182" spans="1:8" s="23" customFormat="1" ht="15">
      <c r="A182" s="68"/>
      <c r="B182" s="69"/>
      <c r="C182" s="70"/>
      <c r="D182" s="70"/>
      <c r="E182" s="68"/>
      <c r="F182" s="68"/>
      <c r="G182" s="72"/>
      <c r="H182" s="68"/>
    </row>
    <row r="183" spans="1:8" s="23" customFormat="1" ht="50.25" customHeight="1">
      <c r="A183" s="138">
        <v>63</v>
      </c>
      <c r="B183" s="30" t="s">
        <v>47</v>
      </c>
      <c r="C183" s="34" t="s">
        <v>204</v>
      </c>
      <c r="D183" s="25">
        <v>1600</v>
      </c>
      <c r="E183" s="25"/>
      <c r="F183" s="25"/>
      <c r="G183" s="40"/>
      <c r="H183" s="138"/>
    </row>
    <row r="184" spans="1:8" s="23" customFormat="1" ht="29.25" customHeight="1">
      <c r="A184" s="139"/>
      <c r="B184" s="66" t="s">
        <v>239</v>
      </c>
      <c r="C184" s="34" t="s">
        <v>9</v>
      </c>
      <c r="D184" s="34" t="s">
        <v>10</v>
      </c>
      <c r="E184" s="25"/>
      <c r="F184" s="25"/>
      <c r="G184" s="40"/>
      <c r="H184" s="139"/>
    </row>
    <row r="185" spans="1:8" s="23" customFormat="1" ht="15">
      <c r="A185" s="68"/>
      <c r="B185" s="69"/>
      <c r="C185" s="70"/>
      <c r="D185" s="70"/>
      <c r="E185" s="68"/>
      <c r="F185" s="68"/>
      <c r="G185" s="72"/>
      <c r="H185" s="68"/>
    </row>
    <row r="186" spans="1:8" s="23" customFormat="1" ht="51" customHeight="1">
      <c r="A186" s="138">
        <v>64</v>
      </c>
      <c r="B186" s="30" t="s">
        <v>48</v>
      </c>
      <c r="C186" s="34" t="s">
        <v>204</v>
      </c>
      <c r="D186" s="25">
        <v>2600</v>
      </c>
      <c r="E186" s="25"/>
      <c r="F186" s="25"/>
      <c r="G186" s="40"/>
      <c r="H186" s="138"/>
    </row>
    <row r="187" spans="1:8" s="23" customFormat="1" ht="29.25" customHeight="1">
      <c r="A187" s="139"/>
      <c r="B187" s="66" t="s">
        <v>239</v>
      </c>
      <c r="C187" s="34" t="s">
        <v>9</v>
      </c>
      <c r="D187" s="34" t="s">
        <v>10</v>
      </c>
      <c r="E187" s="25"/>
      <c r="F187" s="25"/>
      <c r="G187" s="40"/>
      <c r="H187" s="139"/>
    </row>
    <row r="188" spans="1:8" s="23" customFormat="1" ht="15">
      <c r="A188" s="68"/>
      <c r="B188" s="69"/>
      <c r="C188" s="70"/>
      <c r="D188" s="70"/>
      <c r="E188" s="68"/>
      <c r="F188" s="68"/>
      <c r="G188" s="72"/>
      <c r="H188" s="68"/>
    </row>
    <row r="189" spans="1:8" s="23" customFormat="1" ht="30.75" customHeight="1">
      <c r="A189" s="138">
        <v>65</v>
      </c>
      <c r="B189" s="30" t="s">
        <v>49</v>
      </c>
      <c r="C189" s="34" t="s">
        <v>29</v>
      </c>
      <c r="D189" s="25">
        <v>1080</v>
      </c>
      <c r="E189" s="25"/>
      <c r="F189" s="25"/>
      <c r="G189" s="40"/>
      <c r="H189" s="138"/>
    </row>
    <row r="190" spans="1:8" s="23" customFormat="1" ht="29.25" customHeight="1">
      <c r="A190" s="139"/>
      <c r="B190" s="66" t="s">
        <v>50</v>
      </c>
      <c r="C190" s="34" t="s">
        <v>9</v>
      </c>
      <c r="D190" s="34" t="s">
        <v>10</v>
      </c>
      <c r="E190" s="25"/>
      <c r="F190" s="25"/>
      <c r="G190" s="40"/>
      <c r="H190" s="139"/>
    </row>
    <row r="191" spans="1:8" s="23" customFormat="1" ht="15">
      <c r="A191" s="68"/>
      <c r="B191" s="69"/>
      <c r="C191" s="70"/>
      <c r="D191" s="70"/>
      <c r="E191" s="68"/>
      <c r="F191" s="68"/>
      <c r="G191" s="72"/>
      <c r="H191" s="68"/>
    </row>
    <row r="192" spans="1:8" s="23" customFormat="1" ht="46.5" customHeight="1">
      <c r="A192" s="138">
        <v>66</v>
      </c>
      <c r="B192" s="30" t="s">
        <v>51</v>
      </c>
      <c r="C192" s="34" t="s">
        <v>29</v>
      </c>
      <c r="D192" s="27">
        <v>490000</v>
      </c>
      <c r="E192" s="25"/>
      <c r="F192" s="25"/>
      <c r="G192" s="40"/>
      <c r="H192" s="138"/>
    </row>
    <row r="193" spans="1:8" s="23" customFormat="1" ht="37.5" customHeight="1">
      <c r="A193" s="139"/>
      <c r="B193" s="66" t="s">
        <v>52</v>
      </c>
      <c r="C193" s="34" t="s">
        <v>9</v>
      </c>
      <c r="D193" s="34" t="s">
        <v>10</v>
      </c>
      <c r="E193" s="25"/>
      <c r="F193" s="25"/>
      <c r="G193" s="40"/>
      <c r="H193" s="139"/>
    </row>
    <row r="194" spans="1:8" s="23" customFormat="1" ht="15">
      <c r="A194" s="68"/>
      <c r="B194" s="69"/>
      <c r="C194" s="70"/>
      <c r="D194" s="70"/>
      <c r="E194" s="68"/>
      <c r="F194" s="68"/>
      <c r="G194" s="72"/>
      <c r="H194" s="68"/>
    </row>
    <row r="195" spans="1:8" s="23" customFormat="1" ht="48" customHeight="1">
      <c r="A195" s="138">
        <v>67</v>
      </c>
      <c r="B195" s="91" t="s">
        <v>53</v>
      </c>
      <c r="C195" s="34" t="s">
        <v>29</v>
      </c>
      <c r="D195" s="27">
        <v>490000</v>
      </c>
      <c r="E195" s="25"/>
      <c r="F195" s="25"/>
      <c r="G195" s="40"/>
      <c r="H195" s="138"/>
    </row>
    <row r="196" spans="1:8" s="23" customFormat="1" ht="31.5" customHeight="1">
      <c r="A196" s="139"/>
      <c r="B196" s="66" t="s">
        <v>52</v>
      </c>
      <c r="C196" s="34" t="s">
        <v>9</v>
      </c>
      <c r="D196" s="34" t="s">
        <v>10</v>
      </c>
      <c r="E196" s="25"/>
      <c r="F196" s="25"/>
      <c r="G196" s="40"/>
      <c r="H196" s="139"/>
    </row>
    <row r="197" spans="1:8" s="23" customFormat="1" ht="15">
      <c r="A197" s="68"/>
      <c r="B197" s="69"/>
      <c r="C197" s="70"/>
      <c r="D197" s="68"/>
      <c r="E197" s="68"/>
      <c r="F197" s="68"/>
      <c r="G197" s="72"/>
      <c r="H197" s="68"/>
    </row>
    <row r="198" spans="1:8" s="23" customFormat="1" ht="48.75" customHeight="1">
      <c r="A198" s="138">
        <v>68</v>
      </c>
      <c r="B198" s="91" t="s">
        <v>240</v>
      </c>
      <c r="C198" s="34" t="s">
        <v>29</v>
      </c>
      <c r="D198" s="25">
        <v>465</v>
      </c>
      <c r="E198" s="25"/>
      <c r="F198" s="25"/>
      <c r="G198" s="40"/>
      <c r="H198" s="138"/>
    </row>
    <row r="199" spans="1:8" s="23" customFormat="1" ht="29.25" customHeight="1">
      <c r="A199" s="139"/>
      <c r="B199" s="66" t="s">
        <v>54</v>
      </c>
      <c r="C199" s="34" t="s">
        <v>9</v>
      </c>
      <c r="D199" s="34" t="s">
        <v>10</v>
      </c>
      <c r="E199" s="25"/>
      <c r="F199" s="25"/>
      <c r="G199" s="40"/>
      <c r="H199" s="139"/>
    </row>
    <row r="200" spans="1:8" s="23" customFormat="1" ht="15">
      <c r="A200" s="68"/>
      <c r="B200" s="81"/>
      <c r="C200" s="70"/>
      <c r="D200" s="68"/>
      <c r="E200" s="68"/>
      <c r="F200" s="68"/>
      <c r="G200" s="72"/>
      <c r="H200" s="68"/>
    </row>
    <row r="201" spans="1:8" s="23" customFormat="1" ht="66.75" customHeight="1">
      <c r="A201" s="138">
        <v>69</v>
      </c>
      <c r="B201" s="91" t="s">
        <v>55</v>
      </c>
      <c r="C201" s="34" t="s">
        <v>29</v>
      </c>
      <c r="D201" s="25" t="s">
        <v>56</v>
      </c>
      <c r="E201" s="25"/>
      <c r="F201" s="25"/>
      <c r="G201" s="40"/>
      <c r="H201" s="138"/>
    </row>
    <row r="202" spans="1:8" s="23" customFormat="1" ht="33.75" customHeight="1">
      <c r="A202" s="139"/>
      <c r="B202" s="66" t="s">
        <v>57</v>
      </c>
      <c r="C202" s="34" t="s">
        <v>9</v>
      </c>
      <c r="D202" s="34" t="s">
        <v>10</v>
      </c>
      <c r="E202" s="25"/>
      <c r="F202" s="25"/>
      <c r="G202" s="40"/>
      <c r="H202" s="139"/>
    </row>
    <row r="203" spans="1:8" s="23" customFormat="1" ht="15">
      <c r="A203" s="68"/>
      <c r="B203" s="82"/>
      <c r="C203" s="70"/>
      <c r="D203" s="68"/>
      <c r="E203" s="68"/>
      <c r="F203" s="68"/>
      <c r="G203" s="72"/>
      <c r="H203" s="68"/>
    </row>
    <row r="204" spans="1:8" s="23" customFormat="1" ht="37.5" customHeight="1">
      <c r="A204" s="138">
        <v>70</v>
      </c>
      <c r="B204" s="32" t="s">
        <v>58</v>
      </c>
      <c r="C204" s="34" t="s">
        <v>29</v>
      </c>
      <c r="D204" s="27">
        <v>62000</v>
      </c>
      <c r="E204" s="25"/>
      <c r="F204" s="25"/>
      <c r="G204" s="40"/>
      <c r="H204" s="138"/>
    </row>
    <row r="205" spans="1:8" s="23" customFormat="1" ht="30.75" customHeight="1">
      <c r="A205" s="139"/>
      <c r="B205" s="66" t="s">
        <v>59</v>
      </c>
      <c r="C205" s="34" t="s">
        <v>9</v>
      </c>
      <c r="D205" s="34" t="s">
        <v>10</v>
      </c>
      <c r="E205" s="25"/>
      <c r="F205" s="25"/>
      <c r="G205" s="40"/>
      <c r="H205" s="139"/>
    </row>
    <row r="206" spans="1:8" s="23" customFormat="1" ht="15">
      <c r="A206" s="68"/>
      <c r="B206" s="82"/>
      <c r="C206" s="70"/>
      <c r="D206" s="68"/>
      <c r="E206" s="68"/>
      <c r="F206" s="68"/>
      <c r="G206" s="72"/>
      <c r="H206" s="68"/>
    </row>
    <row r="207" spans="1:8" s="23" customFormat="1" ht="50.25" customHeight="1">
      <c r="A207" s="138">
        <v>71</v>
      </c>
      <c r="B207" s="31" t="s">
        <v>60</v>
      </c>
      <c r="C207" s="34" t="s">
        <v>29</v>
      </c>
      <c r="D207" s="27">
        <v>3900</v>
      </c>
      <c r="E207" s="25"/>
      <c r="F207" s="25"/>
      <c r="G207" s="40"/>
      <c r="H207" s="138"/>
    </row>
    <row r="208" spans="1:8" s="23" customFormat="1" ht="32.25" customHeight="1">
      <c r="A208" s="139"/>
      <c r="B208" s="66" t="s">
        <v>61</v>
      </c>
      <c r="C208" s="34" t="s">
        <v>9</v>
      </c>
      <c r="D208" s="34" t="s">
        <v>10</v>
      </c>
      <c r="E208" s="25"/>
      <c r="F208" s="25"/>
      <c r="G208" s="40"/>
      <c r="H208" s="139"/>
    </row>
    <row r="209" spans="1:8" s="23" customFormat="1" ht="15">
      <c r="A209" s="68"/>
      <c r="B209" s="82"/>
      <c r="C209" s="70"/>
      <c r="D209" s="68"/>
      <c r="E209" s="68"/>
      <c r="F209" s="68"/>
      <c r="G209" s="72"/>
      <c r="H209" s="68"/>
    </row>
    <row r="210" spans="1:8" s="23" customFormat="1" ht="33" customHeight="1">
      <c r="A210" s="138">
        <v>72</v>
      </c>
      <c r="B210" s="32" t="s">
        <v>62</v>
      </c>
      <c r="C210" s="34" t="s">
        <v>29</v>
      </c>
      <c r="D210" s="27">
        <v>30000</v>
      </c>
      <c r="E210" s="25"/>
      <c r="F210" s="25"/>
      <c r="G210" s="40"/>
      <c r="H210" s="138"/>
    </row>
    <row r="211" spans="1:8" s="23" customFormat="1" ht="32.25" customHeight="1">
      <c r="A211" s="139"/>
      <c r="B211" s="66" t="s">
        <v>63</v>
      </c>
      <c r="C211" s="34" t="s">
        <v>9</v>
      </c>
      <c r="D211" s="34" t="s">
        <v>10</v>
      </c>
      <c r="E211" s="25"/>
      <c r="F211" s="25"/>
      <c r="G211" s="40"/>
      <c r="H211" s="139"/>
    </row>
    <row r="212" spans="1:8" s="23" customFormat="1" ht="15">
      <c r="A212" s="68"/>
      <c r="B212" s="82"/>
      <c r="C212" s="70"/>
      <c r="D212" s="68"/>
      <c r="E212" s="68"/>
      <c r="F212" s="68"/>
      <c r="G212" s="72"/>
      <c r="H212" s="68"/>
    </row>
    <row r="213" spans="1:8" s="23" customFormat="1" ht="35.25" customHeight="1">
      <c r="A213" s="138">
        <v>73</v>
      </c>
      <c r="B213" s="31" t="s">
        <v>214</v>
      </c>
      <c r="C213" s="34" t="s">
        <v>29</v>
      </c>
      <c r="D213" s="25">
        <v>480</v>
      </c>
      <c r="E213" s="25"/>
      <c r="F213" s="25"/>
      <c r="G213" s="40"/>
      <c r="H213" s="138"/>
    </row>
    <row r="214" spans="1:8" s="23" customFormat="1" ht="29.25" customHeight="1">
      <c r="A214" s="139"/>
      <c r="B214" s="66" t="s">
        <v>64</v>
      </c>
      <c r="C214" s="34" t="s">
        <v>9</v>
      </c>
      <c r="D214" s="34" t="s">
        <v>10</v>
      </c>
      <c r="E214" s="25"/>
      <c r="F214" s="25"/>
      <c r="G214" s="40"/>
      <c r="H214" s="139"/>
    </row>
    <row r="215" spans="1:8" s="23" customFormat="1" ht="15">
      <c r="A215" s="68"/>
      <c r="B215" s="82"/>
      <c r="C215" s="70"/>
      <c r="D215" s="68"/>
      <c r="E215" s="68"/>
      <c r="F215" s="68"/>
      <c r="G215" s="72"/>
      <c r="H215" s="68"/>
    </row>
    <row r="216" spans="1:8" s="23" customFormat="1" ht="37.5" customHeight="1">
      <c r="A216" s="138">
        <v>74</v>
      </c>
      <c r="B216" s="31" t="s">
        <v>65</v>
      </c>
      <c r="C216" s="34"/>
      <c r="D216" s="25">
        <v>380</v>
      </c>
      <c r="E216" s="25"/>
      <c r="F216" s="25"/>
      <c r="G216" s="40"/>
      <c r="H216" s="138"/>
    </row>
    <row r="217" spans="1:8" s="23" customFormat="1" ht="29.25" customHeight="1">
      <c r="A217" s="139"/>
      <c r="B217" s="66" t="s">
        <v>64</v>
      </c>
      <c r="C217" s="34" t="s">
        <v>9</v>
      </c>
      <c r="D217" s="34" t="s">
        <v>10</v>
      </c>
      <c r="E217" s="25"/>
      <c r="F217" s="25"/>
      <c r="G217" s="40"/>
      <c r="H217" s="139"/>
    </row>
    <row r="218" spans="1:8" s="23" customFormat="1" ht="15">
      <c r="A218" s="68"/>
      <c r="B218" s="82"/>
      <c r="C218" s="70"/>
      <c r="D218" s="68"/>
      <c r="E218" s="68"/>
      <c r="F218" s="68"/>
      <c r="G218" s="72"/>
      <c r="H218" s="68"/>
    </row>
    <row r="219" spans="1:8" s="23" customFormat="1" ht="66" customHeight="1">
      <c r="A219" s="138">
        <v>75</v>
      </c>
      <c r="B219" s="31" t="s">
        <v>66</v>
      </c>
      <c r="C219" s="34" t="s">
        <v>29</v>
      </c>
      <c r="D219" s="27">
        <v>30500</v>
      </c>
      <c r="E219" s="25"/>
      <c r="F219" s="25"/>
      <c r="G219" s="40"/>
      <c r="H219" s="138"/>
    </row>
    <row r="220" spans="1:8" s="23" customFormat="1" ht="29.25" customHeight="1">
      <c r="A220" s="139"/>
      <c r="B220" s="66" t="s">
        <v>67</v>
      </c>
      <c r="C220" s="34" t="s">
        <v>9</v>
      </c>
      <c r="D220" s="34" t="s">
        <v>10</v>
      </c>
      <c r="E220" s="25"/>
      <c r="F220" s="25"/>
      <c r="G220" s="40"/>
      <c r="H220" s="139"/>
    </row>
    <row r="221" spans="1:8" s="23" customFormat="1" ht="15">
      <c r="A221" s="68"/>
      <c r="B221" s="82"/>
      <c r="C221" s="70"/>
      <c r="D221" s="68"/>
      <c r="E221" s="68"/>
      <c r="F221" s="68"/>
      <c r="G221" s="72"/>
      <c r="H221" s="68"/>
    </row>
    <row r="222" spans="1:8" s="23" customFormat="1" ht="46.5" customHeight="1">
      <c r="A222" s="138">
        <v>76</v>
      </c>
      <c r="B222" s="32" t="s">
        <v>215</v>
      </c>
      <c r="C222" s="34" t="s">
        <v>29</v>
      </c>
      <c r="D222" s="27">
        <v>3150</v>
      </c>
      <c r="E222" s="25"/>
      <c r="F222" s="25"/>
      <c r="G222" s="40"/>
      <c r="H222" s="138"/>
    </row>
    <row r="223" spans="1:8" s="23" customFormat="1" ht="36.75" customHeight="1">
      <c r="A223" s="139"/>
      <c r="B223" s="66" t="s">
        <v>67</v>
      </c>
      <c r="C223" s="34" t="s">
        <v>9</v>
      </c>
      <c r="D223" s="34" t="s">
        <v>10</v>
      </c>
      <c r="E223" s="25"/>
      <c r="F223" s="25"/>
      <c r="G223" s="40"/>
      <c r="H223" s="139"/>
    </row>
    <row r="224" spans="1:8" s="23" customFormat="1" ht="15">
      <c r="A224" s="68"/>
      <c r="B224" s="81"/>
      <c r="C224" s="70"/>
      <c r="D224" s="68"/>
      <c r="E224" s="68"/>
      <c r="F224" s="68"/>
      <c r="G224" s="72"/>
      <c r="H224" s="68"/>
    </row>
    <row r="225" spans="1:8" s="23" customFormat="1" ht="42.75" customHeight="1">
      <c r="A225" s="138">
        <v>77</v>
      </c>
      <c r="B225" s="30" t="s">
        <v>68</v>
      </c>
      <c r="C225" s="34" t="s">
        <v>29</v>
      </c>
      <c r="D225" s="27">
        <v>12600</v>
      </c>
      <c r="E225" s="25"/>
      <c r="F225" s="25"/>
      <c r="G225" s="40"/>
      <c r="H225" s="138"/>
    </row>
    <row r="226" spans="1:8" s="23" customFormat="1" ht="38.25" customHeight="1">
      <c r="A226" s="139"/>
      <c r="B226" s="66" t="s">
        <v>67</v>
      </c>
      <c r="C226" s="34" t="s">
        <v>9</v>
      </c>
      <c r="D226" s="34" t="s">
        <v>10</v>
      </c>
      <c r="E226" s="25"/>
      <c r="F226" s="25"/>
      <c r="G226" s="40"/>
      <c r="H226" s="139"/>
    </row>
    <row r="227" spans="1:8" s="23" customFormat="1" ht="15">
      <c r="A227" s="68"/>
      <c r="B227" s="81"/>
      <c r="C227" s="70"/>
      <c r="D227" s="68"/>
      <c r="E227" s="68"/>
      <c r="F227" s="68"/>
      <c r="G227" s="72"/>
      <c r="H227" s="68"/>
    </row>
    <row r="228" spans="1:8" s="23" customFormat="1" ht="48" customHeight="1">
      <c r="A228" s="138">
        <v>78</v>
      </c>
      <c r="B228" s="30" t="s">
        <v>69</v>
      </c>
      <c r="C228" s="34" t="s">
        <v>29</v>
      </c>
      <c r="D228" s="27">
        <v>12600</v>
      </c>
      <c r="E228" s="25"/>
      <c r="F228" s="25"/>
      <c r="G228" s="40"/>
      <c r="H228" s="138"/>
    </row>
    <row r="229" spans="1:8" s="23" customFormat="1" ht="38.25" customHeight="1">
      <c r="A229" s="139"/>
      <c r="B229" s="66" t="s">
        <v>67</v>
      </c>
      <c r="C229" s="34" t="s">
        <v>9</v>
      </c>
      <c r="D229" s="34" t="s">
        <v>10</v>
      </c>
      <c r="E229" s="25"/>
      <c r="F229" s="25"/>
      <c r="G229" s="40"/>
      <c r="H229" s="139"/>
    </row>
    <row r="230" spans="1:8" s="23" customFormat="1" ht="15">
      <c r="A230" s="68"/>
      <c r="B230" s="82"/>
      <c r="C230" s="70"/>
      <c r="D230" s="68"/>
      <c r="E230" s="68"/>
      <c r="F230" s="68"/>
      <c r="G230" s="72"/>
      <c r="H230" s="68"/>
    </row>
    <row r="231" spans="1:8" s="23" customFormat="1" ht="48" customHeight="1">
      <c r="A231" s="138">
        <v>79</v>
      </c>
      <c r="B231" s="32" t="s">
        <v>70</v>
      </c>
      <c r="C231" s="34" t="s">
        <v>29</v>
      </c>
      <c r="D231" s="27">
        <v>12600</v>
      </c>
      <c r="E231" s="25"/>
      <c r="F231" s="25"/>
      <c r="G231" s="40"/>
      <c r="H231" s="138"/>
    </row>
    <row r="232" spans="1:8" s="23" customFormat="1" ht="38.25" customHeight="1">
      <c r="A232" s="139"/>
      <c r="B232" s="66" t="s">
        <v>67</v>
      </c>
      <c r="C232" s="34" t="s">
        <v>9</v>
      </c>
      <c r="D232" s="34" t="s">
        <v>10</v>
      </c>
      <c r="E232" s="25"/>
      <c r="F232" s="25"/>
      <c r="G232" s="40"/>
      <c r="H232" s="139"/>
    </row>
    <row r="233" spans="1:8" s="23" customFormat="1" ht="15">
      <c r="A233" s="68"/>
      <c r="B233" s="81"/>
      <c r="C233" s="70"/>
      <c r="D233" s="68"/>
      <c r="E233" s="68"/>
      <c r="F233" s="68"/>
      <c r="G233" s="72"/>
      <c r="H233" s="68"/>
    </row>
    <row r="234" spans="1:8" s="23" customFormat="1" ht="44.25" customHeight="1">
      <c r="A234" s="138">
        <v>80</v>
      </c>
      <c r="B234" s="30" t="s">
        <v>71</v>
      </c>
      <c r="C234" s="34"/>
      <c r="D234" s="27">
        <v>2650</v>
      </c>
      <c r="E234" s="25"/>
      <c r="F234" s="25"/>
      <c r="G234" s="40"/>
      <c r="H234" s="138"/>
    </row>
    <row r="235" spans="1:8" s="23" customFormat="1" ht="38.25" customHeight="1">
      <c r="A235" s="139"/>
      <c r="B235" s="66" t="s">
        <v>67</v>
      </c>
      <c r="C235" s="34" t="s">
        <v>9</v>
      </c>
      <c r="D235" s="34" t="s">
        <v>10</v>
      </c>
      <c r="E235" s="25"/>
      <c r="F235" s="25"/>
      <c r="G235" s="40"/>
      <c r="H235" s="139"/>
    </row>
    <row r="236" spans="1:8" s="23" customFormat="1" ht="15">
      <c r="A236" s="68"/>
      <c r="B236" s="81"/>
      <c r="C236" s="70"/>
      <c r="D236" s="68"/>
      <c r="E236" s="68"/>
      <c r="F236" s="68"/>
      <c r="G236" s="72"/>
      <c r="H236" s="68"/>
    </row>
    <row r="237" spans="1:8" s="23" customFormat="1" ht="44.25" customHeight="1">
      <c r="A237" s="138">
        <v>81</v>
      </c>
      <c r="B237" s="30" t="s">
        <v>72</v>
      </c>
      <c r="C237" s="34" t="s">
        <v>29</v>
      </c>
      <c r="D237" s="27">
        <v>2650</v>
      </c>
      <c r="E237" s="25"/>
      <c r="F237" s="25"/>
      <c r="G237" s="40"/>
      <c r="H237" s="138"/>
    </row>
    <row r="238" spans="1:8" s="23" customFormat="1" ht="33" customHeight="1">
      <c r="A238" s="139"/>
      <c r="B238" s="66" t="s">
        <v>67</v>
      </c>
      <c r="C238" s="34" t="s">
        <v>9</v>
      </c>
      <c r="D238" s="34" t="s">
        <v>10</v>
      </c>
      <c r="E238" s="25"/>
      <c r="F238" s="25"/>
      <c r="G238" s="40"/>
      <c r="H238" s="139"/>
    </row>
    <row r="239" spans="1:8" s="23" customFormat="1" ht="15">
      <c r="A239" s="68"/>
      <c r="B239" s="81"/>
      <c r="C239" s="70"/>
      <c r="D239" s="68"/>
      <c r="E239" s="68"/>
      <c r="F239" s="68"/>
      <c r="G239" s="72"/>
      <c r="H239" s="68"/>
    </row>
    <row r="240" spans="1:8" s="23" customFormat="1" ht="42.75" customHeight="1">
      <c r="A240" s="138">
        <v>82</v>
      </c>
      <c r="B240" s="30" t="s">
        <v>73</v>
      </c>
      <c r="C240" s="34" t="s">
        <v>29</v>
      </c>
      <c r="D240" s="27">
        <v>2650</v>
      </c>
      <c r="E240" s="25"/>
      <c r="F240" s="25"/>
      <c r="G240" s="40"/>
      <c r="H240" s="138"/>
    </row>
    <row r="241" spans="1:8" s="23" customFormat="1" ht="29.25" customHeight="1">
      <c r="A241" s="139"/>
      <c r="B241" s="66" t="s">
        <v>67</v>
      </c>
      <c r="C241" s="34" t="s">
        <v>9</v>
      </c>
      <c r="D241" s="34" t="s">
        <v>10</v>
      </c>
      <c r="E241" s="25"/>
      <c r="F241" s="25"/>
      <c r="G241" s="40"/>
      <c r="H241" s="139"/>
    </row>
    <row r="242" spans="1:8" s="23" customFormat="1" ht="15">
      <c r="A242" s="68"/>
      <c r="B242" s="81"/>
      <c r="C242" s="70"/>
      <c r="D242" s="68"/>
      <c r="E242" s="68"/>
      <c r="F242" s="68"/>
      <c r="G242" s="72"/>
      <c r="H242" s="68"/>
    </row>
    <row r="243" spans="1:8" s="23" customFormat="1" ht="48.75" customHeight="1">
      <c r="A243" s="138">
        <v>83</v>
      </c>
      <c r="B243" s="30" t="s">
        <v>74</v>
      </c>
      <c r="C243" s="34" t="s">
        <v>29</v>
      </c>
      <c r="D243" s="27">
        <v>2650</v>
      </c>
      <c r="E243" s="25"/>
      <c r="F243" s="25"/>
      <c r="G243" s="40"/>
      <c r="H243" s="138"/>
    </row>
    <row r="244" spans="1:8" s="23" customFormat="1" ht="31.5" customHeight="1">
      <c r="A244" s="139"/>
      <c r="B244" s="66" t="s">
        <v>67</v>
      </c>
      <c r="C244" s="34" t="s">
        <v>9</v>
      </c>
      <c r="D244" s="34" t="s">
        <v>10</v>
      </c>
      <c r="E244" s="25"/>
      <c r="F244" s="25"/>
      <c r="G244" s="40"/>
      <c r="H244" s="139"/>
    </row>
    <row r="245" spans="1:8" s="23" customFormat="1" ht="15">
      <c r="A245" s="68"/>
      <c r="B245" s="82"/>
      <c r="C245" s="70"/>
      <c r="D245" s="68"/>
      <c r="E245" s="68"/>
      <c r="F245" s="68"/>
      <c r="G245" s="72"/>
      <c r="H245" s="68"/>
    </row>
    <row r="246" spans="1:8" s="23" customFormat="1" ht="37.5" customHeight="1">
      <c r="A246" s="138">
        <v>84</v>
      </c>
      <c r="B246" s="31" t="s">
        <v>75</v>
      </c>
      <c r="C246" s="34" t="s">
        <v>29</v>
      </c>
      <c r="D246" s="27">
        <v>9900</v>
      </c>
      <c r="E246" s="25"/>
      <c r="F246" s="25"/>
      <c r="G246" s="40"/>
      <c r="H246" s="138"/>
    </row>
    <row r="247" spans="1:8" s="23" customFormat="1" ht="35.25" customHeight="1">
      <c r="A247" s="139"/>
      <c r="B247" s="66" t="s">
        <v>76</v>
      </c>
      <c r="C247" s="34" t="s">
        <v>9</v>
      </c>
      <c r="D247" s="34" t="s">
        <v>10</v>
      </c>
      <c r="E247" s="25"/>
      <c r="F247" s="25"/>
      <c r="G247" s="40"/>
      <c r="H247" s="139"/>
    </row>
    <row r="248" spans="1:8" s="23" customFormat="1" ht="15">
      <c r="A248" s="68"/>
      <c r="B248" s="82"/>
      <c r="C248" s="70"/>
      <c r="D248" s="68"/>
      <c r="E248" s="68"/>
      <c r="F248" s="68"/>
      <c r="G248" s="72"/>
      <c r="H248" s="68"/>
    </row>
    <row r="249" spans="1:8" s="23" customFormat="1" ht="43.5" customHeight="1">
      <c r="A249" s="138">
        <v>85</v>
      </c>
      <c r="B249" s="31" t="s">
        <v>77</v>
      </c>
      <c r="C249" s="34" t="s">
        <v>29</v>
      </c>
      <c r="D249" s="25">
        <v>500</v>
      </c>
      <c r="E249" s="25"/>
      <c r="F249" s="25"/>
      <c r="G249" s="40"/>
      <c r="H249" s="138"/>
    </row>
    <row r="250" spans="1:8" s="23" customFormat="1" ht="36" customHeight="1">
      <c r="A250" s="139"/>
      <c r="B250" s="66" t="s">
        <v>76</v>
      </c>
      <c r="C250" s="34" t="s">
        <v>9</v>
      </c>
      <c r="D250" s="34" t="s">
        <v>10</v>
      </c>
      <c r="E250" s="25"/>
      <c r="F250" s="25"/>
      <c r="G250" s="40"/>
      <c r="H250" s="139"/>
    </row>
    <row r="251" spans="1:8" s="23" customFormat="1" ht="15">
      <c r="A251" s="68"/>
      <c r="B251" s="82"/>
      <c r="C251" s="70"/>
      <c r="D251" s="68"/>
      <c r="E251" s="68"/>
      <c r="F251" s="68"/>
      <c r="G251" s="72"/>
      <c r="H251" s="68"/>
    </row>
    <row r="252" spans="1:8" s="23" customFormat="1" ht="38.25" customHeight="1">
      <c r="A252" s="138">
        <v>86</v>
      </c>
      <c r="B252" s="31" t="s">
        <v>78</v>
      </c>
      <c r="C252" s="34" t="s">
        <v>29</v>
      </c>
      <c r="D252" s="25">
        <v>200</v>
      </c>
      <c r="E252" s="25"/>
      <c r="F252" s="25"/>
      <c r="G252" s="40"/>
      <c r="H252" s="138"/>
    </row>
    <row r="253" spans="1:8" s="23" customFormat="1" ht="33" customHeight="1">
      <c r="A253" s="139"/>
      <c r="B253" s="66" t="s">
        <v>76</v>
      </c>
      <c r="C253" s="34" t="s">
        <v>9</v>
      </c>
      <c r="D253" s="34" t="s">
        <v>10</v>
      </c>
      <c r="E253" s="25"/>
      <c r="F253" s="25"/>
      <c r="G253" s="40"/>
      <c r="H253" s="139"/>
    </row>
    <row r="254" spans="1:8" s="23" customFormat="1" ht="15">
      <c r="A254" s="68"/>
      <c r="B254" s="82"/>
      <c r="C254" s="70"/>
      <c r="D254" s="68"/>
      <c r="E254" s="68"/>
      <c r="F254" s="68"/>
      <c r="G254" s="72"/>
      <c r="H254" s="68"/>
    </row>
    <row r="255" spans="1:8" s="23" customFormat="1" ht="39.75" customHeight="1">
      <c r="A255" s="138">
        <v>87</v>
      </c>
      <c r="B255" s="31" t="s">
        <v>79</v>
      </c>
      <c r="C255" s="34" t="s">
        <v>29</v>
      </c>
      <c r="D255" s="25">
        <v>150</v>
      </c>
      <c r="E255" s="25"/>
      <c r="F255" s="25"/>
      <c r="G255" s="40"/>
      <c r="H255" s="138"/>
    </row>
    <row r="256" spans="1:8" s="23" customFormat="1" ht="39" customHeight="1">
      <c r="A256" s="139"/>
      <c r="B256" s="66" t="s">
        <v>76</v>
      </c>
      <c r="C256" s="34" t="s">
        <v>9</v>
      </c>
      <c r="D256" s="34" t="s">
        <v>10</v>
      </c>
      <c r="E256" s="25"/>
      <c r="F256" s="25"/>
      <c r="G256" s="40"/>
      <c r="H256" s="139"/>
    </row>
    <row r="257" spans="1:8" s="23" customFormat="1" ht="15">
      <c r="A257" s="68"/>
      <c r="B257" s="82"/>
      <c r="C257" s="70"/>
      <c r="D257" s="68"/>
      <c r="E257" s="68"/>
      <c r="F257" s="68"/>
      <c r="G257" s="72"/>
      <c r="H257" s="68"/>
    </row>
    <row r="258" spans="1:8" s="23" customFormat="1" ht="31.5" customHeight="1">
      <c r="A258" s="138">
        <v>88</v>
      </c>
      <c r="B258" s="31" t="s">
        <v>80</v>
      </c>
      <c r="C258" s="34" t="s">
        <v>29</v>
      </c>
      <c r="D258" s="25">
        <v>100</v>
      </c>
      <c r="E258" s="25"/>
      <c r="F258" s="25"/>
      <c r="G258" s="40"/>
      <c r="H258" s="138"/>
    </row>
    <row r="259" spans="1:8" s="23" customFormat="1" ht="28.5" customHeight="1">
      <c r="A259" s="139"/>
      <c r="B259" s="66" t="s">
        <v>76</v>
      </c>
      <c r="C259" s="34" t="s">
        <v>9</v>
      </c>
      <c r="D259" s="34" t="s">
        <v>10</v>
      </c>
      <c r="E259" s="25"/>
      <c r="F259" s="25"/>
      <c r="G259" s="40"/>
      <c r="H259" s="139"/>
    </row>
    <row r="260" spans="1:8" s="23" customFormat="1" ht="15">
      <c r="A260" s="68"/>
      <c r="B260" s="82"/>
      <c r="C260" s="70"/>
      <c r="D260" s="68"/>
      <c r="E260" s="68"/>
      <c r="F260" s="68"/>
      <c r="G260" s="72"/>
      <c r="H260" s="68"/>
    </row>
    <row r="261" spans="1:8" s="23" customFormat="1" ht="45.75" customHeight="1">
      <c r="A261" s="138">
        <v>89</v>
      </c>
      <c r="B261" s="31" t="s">
        <v>81</v>
      </c>
      <c r="C261" s="34" t="s">
        <v>29</v>
      </c>
      <c r="D261" s="27">
        <v>5500</v>
      </c>
      <c r="E261" s="25"/>
      <c r="F261" s="25"/>
      <c r="G261" s="40"/>
      <c r="H261" s="138"/>
    </row>
    <row r="262" spans="1:8" s="23" customFormat="1" ht="32.25" customHeight="1">
      <c r="A262" s="139"/>
      <c r="B262" s="66" t="s">
        <v>82</v>
      </c>
      <c r="C262" s="34" t="s">
        <v>9</v>
      </c>
      <c r="D262" s="34" t="s">
        <v>10</v>
      </c>
      <c r="E262" s="25"/>
      <c r="F262" s="25"/>
      <c r="G262" s="40"/>
      <c r="H262" s="139"/>
    </row>
    <row r="263" spans="1:8" s="23" customFormat="1" ht="15">
      <c r="A263" s="68"/>
      <c r="B263" s="82"/>
      <c r="C263" s="70"/>
      <c r="D263" s="68"/>
      <c r="E263" s="68"/>
      <c r="F263" s="68"/>
      <c r="G263" s="72"/>
      <c r="H263" s="68"/>
    </row>
    <row r="264" spans="1:8" s="23" customFormat="1" ht="63.75" customHeight="1">
      <c r="A264" s="138">
        <v>90</v>
      </c>
      <c r="B264" s="32" t="s">
        <v>83</v>
      </c>
      <c r="C264" s="34" t="s">
        <v>29</v>
      </c>
      <c r="D264" s="27">
        <v>7300</v>
      </c>
      <c r="E264" s="25"/>
      <c r="F264" s="25"/>
      <c r="G264" s="40"/>
      <c r="H264" s="138"/>
    </row>
    <row r="265" spans="1:8" s="23" customFormat="1" ht="40.5" customHeight="1">
      <c r="A265" s="139"/>
      <c r="B265" s="66" t="s">
        <v>84</v>
      </c>
      <c r="C265" s="34" t="s">
        <v>9</v>
      </c>
      <c r="D265" s="34" t="s">
        <v>10</v>
      </c>
      <c r="E265" s="25"/>
      <c r="F265" s="25"/>
      <c r="G265" s="40"/>
      <c r="H265" s="139"/>
    </row>
    <row r="266" spans="1:8" s="23" customFormat="1" ht="15">
      <c r="A266" s="68"/>
      <c r="B266" s="82"/>
      <c r="C266" s="70"/>
      <c r="D266" s="68"/>
      <c r="E266" s="68"/>
      <c r="F266" s="68"/>
      <c r="G266" s="72"/>
      <c r="H266" s="68"/>
    </row>
    <row r="267" spans="1:8" s="23" customFormat="1" ht="37.5" customHeight="1">
      <c r="A267" s="138">
        <v>91</v>
      </c>
      <c r="B267" s="31" t="s">
        <v>85</v>
      </c>
      <c r="C267" s="34" t="s">
        <v>29</v>
      </c>
      <c r="D267" s="27">
        <v>1800</v>
      </c>
      <c r="E267" s="25"/>
      <c r="F267" s="25"/>
      <c r="G267" s="40"/>
      <c r="H267" s="138"/>
    </row>
    <row r="268" spans="1:8" s="23" customFormat="1" ht="42" customHeight="1">
      <c r="A268" s="139"/>
      <c r="B268" s="66" t="s">
        <v>86</v>
      </c>
      <c r="C268" s="34" t="s">
        <v>9</v>
      </c>
      <c r="D268" s="34" t="s">
        <v>10</v>
      </c>
      <c r="E268" s="25"/>
      <c r="F268" s="25"/>
      <c r="G268" s="40"/>
      <c r="H268" s="139"/>
    </row>
    <row r="269" spans="1:8" s="23" customFormat="1" ht="15">
      <c r="A269" s="68"/>
      <c r="B269" s="82"/>
      <c r="C269" s="70"/>
      <c r="D269" s="68"/>
      <c r="E269" s="68"/>
      <c r="F269" s="68"/>
      <c r="G269" s="72"/>
      <c r="H269" s="68"/>
    </row>
    <row r="270" spans="1:8" s="23" customFormat="1" ht="36.75" customHeight="1">
      <c r="A270" s="138">
        <v>92</v>
      </c>
      <c r="B270" s="31" t="s">
        <v>87</v>
      </c>
      <c r="C270" s="34" t="s">
        <v>29</v>
      </c>
      <c r="D270" s="27">
        <v>600</v>
      </c>
      <c r="E270" s="25"/>
      <c r="F270" s="25"/>
      <c r="G270" s="40"/>
      <c r="H270" s="138"/>
    </row>
    <row r="271" spans="1:8" s="23" customFormat="1" ht="29.25" customHeight="1">
      <c r="A271" s="139"/>
      <c r="B271" s="66" t="s">
        <v>88</v>
      </c>
      <c r="C271" s="34" t="s">
        <v>9</v>
      </c>
      <c r="D271" s="34" t="s">
        <v>10</v>
      </c>
      <c r="E271" s="25"/>
      <c r="F271" s="25"/>
      <c r="G271" s="40"/>
      <c r="H271" s="139"/>
    </row>
    <row r="272" spans="1:8" s="23" customFormat="1" ht="15">
      <c r="A272" s="68"/>
      <c r="B272" s="81"/>
      <c r="C272" s="70"/>
      <c r="D272" s="68"/>
      <c r="E272" s="68"/>
      <c r="F272" s="68"/>
      <c r="G272" s="72"/>
      <c r="H272" s="68"/>
    </row>
    <row r="273" spans="1:8" s="23" customFormat="1" ht="24" customHeight="1">
      <c r="A273" s="138">
        <v>93</v>
      </c>
      <c r="B273" s="92" t="s">
        <v>89</v>
      </c>
      <c r="C273" s="34" t="s">
        <v>29</v>
      </c>
      <c r="D273" s="27">
        <v>350</v>
      </c>
      <c r="E273" s="25"/>
      <c r="F273" s="25"/>
      <c r="G273" s="40"/>
      <c r="H273" s="138"/>
    </row>
    <row r="274" spans="1:8" s="23" customFormat="1" ht="34.5" customHeight="1">
      <c r="A274" s="139"/>
      <c r="B274" s="66" t="s">
        <v>86</v>
      </c>
      <c r="C274" s="34" t="s">
        <v>9</v>
      </c>
      <c r="D274" s="34" t="s">
        <v>10</v>
      </c>
      <c r="E274" s="25"/>
      <c r="F274" s="25"/>
      <c r="G274" s="40"/>
      <c r="H274" s="139"/>
    </row>
    <row r="275" spans="1:8" s="23" customFormat="1" ht="15">
      <c r="A275" s="68"/>
      <c r="B275" s="82"/>
      <c r="C275" s="70"/>
      <c r="D275" s="68"/>
      <c r="E275" s="68"/>
      <c r="F275" s="68"/>
      <c r="G275" s="72"/>
      <c r="H275" s="68"/>
    </row>
    <row r="276" spans="1:8" s="23" customFormat="1" ht="35.25" customHeight="1">
      <c r="A276" s="138">
        <v>94</v>
      </c>
      <c r="B276" s="31" t="s">
        <v>90</v>
      </c>
      <c r="C276" s="34" t="s">
        <v>29</v>
      </c>
      <c r="D276" s="27">
        <v>2100</v>
      </c>
      <c r="E276" s="25"/>
      <c r="F276" s="25"/>
      <c r="G276" s="40"/>
      <c r="H276" s="138"/>
    </row>
    <row r="277" spans="1:8" s="23" customFormat="1" ht="32.25" customHeight="1">
      <c r="A277" s="139"/>
      <c r="B277" s="66" t="s">
        <v>91</v>
      </c>
      <c r="C277" s="34" t="s">
        <v>9</v>
      </c>
      <c r="D277" s="34" t="s">
        <v>10</v>
      </c>
      <c r="E277" s="25"/>
      <c r="F277" s="25"/>
      <c r="G277" s="40"/>
      <c r="H277" s="139"/>
    </row>
    <row r="278" spans="1:8" s="23" customFormat="1" ht="15">
      <c r="A278" s="68"/>
      <c r="B278" s="82"/>
      <c r="C278" s="70"/>
      <c r="D278" s="68"/>
      <c r="E278" s="68"/>
      <c r="F278" s="68"/>
      <c r="G278" s="72"/>
      <c r="H278" s="68"/>
    </row>
    <row r="279" spans="1:8" s="23" customFormat="1" ht="46.5" customHeight="1">
      <c r="A279" s="138">
        <v>95</v>
      </c>
      <c r="B279" s="32" t="s">
        <v>92</v>
      </c>
      <c r="C279" s="34" t="s">
        <v>29</v>
      </c>
      <c r="D279" s="27">
        <v>5000</v>
      </c>
      <c r="E279" s="25"/>
      <c r="F279" s="25"/>
      <c r="G279" s="40"/>
      <c r="H279" s="138"/>
    </row>
    <row r="280" spans="1:8" s="23" customFormat="1" ht="31.5" customHeight="1">
      <c r="A280" s="139"/>
      <c r="B280" s="66" t="s">
        <v>93</v>
      </c>
      <c r="C280" s="34" t="s">
        <v>9</v>
      </c>
      <c r="D280" s="34" t="s">
        <v>10</v>
      </c>
      <c r="E280" s="25"/>
      <c r="F280" s="25"/>
      <c r="G280" s="40"/>
      <c r="H280" s="139"/>
    </row>
    <row r="281" spans="1:8" s="23" customFormat="1" ht="15">
      <c r="A281" s="68"/>
      <c r="B281" s="82"/>
      <c r="C281" s="70"/>
      <c r="D281" s="68"/>
      <c r="E281" s="68"/>
      <c r="F281" s="68"/>
      <c r="G281" s="72"/>
      <c r="H281" s="68"/>
    </row>
    <row r="282" spans="1:8" s="23" customFormat="1" ht="38.25" customHeight="1">
      <c r="A282" s="138">
        <v>96</v>
      </c>
      <c r="B282" s="32" t="s">
        <v>94</v>
      </c>
      <c r="C282" s="34" t="s">
        <v>29</v>
      </c>
      <c r="D282" s="27">
        <v>300</v>
      </c>
      <c r="E282" s="25"/>
      <c r="F282" s="25"/>
      <c r="G282" s="40"/>
      <c r="H282" s="138"/>
    </row>
    <row r="283" spans="1:8" s="23" customFormat="1" ht="33" customHeight="1">
      <c r="A283" s="139"/>
      <c r="B283" s="66" t="s">
        <v>95</v>
      </c>
      <c r="C283" s="34" t="s">
        <v>9</v>
      </c>
      <c r="D283" s="34" t="s">
        <v>10</v>
      </c>
      <c r="E283" s="25"/>
      <c r="F283" s="25"/>
      <c r="G283" s="40"/>
      <c r="H283" s="139"/>
    </row>
    <row r="284" spans="1:8" s="23" customFormat="1" ht="15">
      <c r="A284" s="68"/>
      <c r="B284" s="82"/>
      <c r="C284" s="70"/>
      <c r="D284" s="68"/>
      <c r="E284" s="68"/>
      <c r="F284" s="68"/>
      <c r="G284" s="72"/>
      <c r="H284" s="68"/>
    </row>
    <row r="285" spans="1:8" s="23" customFormat="1" ht="35.25" customHeight="1">
      <c r="A285" s="138">
        <v>97</v>
      </c>
      <c r="B285" s="31" t="s">
        <v>96</v>
      </c>
      <c r="C285" s="34" t="s">
        <v>29</v>
      </c>
      <c r="D285" s="27">
        <v>400</v>
      </c>
      <c r="E285" s="25"/>
      <c r="F285" s="25"/>
      <c r="G285" s="40"/>
      <c r="H285" s="138"/>
    </row>
    <row r="286" spans="1:8" s="23" customFormat="1" ht="36.75" customHeight="1">
      <c r="A286" s="139"/>
      <c r="B286" s="66" t="s">
        <v>95</v>
      </c>
      <c r="C286" s="34" t="s">
        <v>9</v>
      </c>
      <c r="D286" s="34" t="s">
        <v>10</v>
      </c>
      <c r="E286" s="25"/>
      <c r="F286" s="25"/>
      <c r="G286" s="40"/>
      <c r="H286" s="139"/>
    </row>
    <row r="287" spans="1:8" s="23" customFormat="1" ht="15">
      <c r="A287" s="68"/>
      <c r="B287" s="82"/>
      <c r="C287" s="70"/>
      <c r="D287" s="68"/>
      <c r="E287" s="68"/>
      <c r="F287" s="68"/>
      <c r="G287" s="72"/>
      <c r="H287" s="68"/>
    </row>
    <row r="288" spans="1:8" s="23" customFormat="1" ht="36.75" customHeight="1">
      <c r="A288" s="138">
        <v>98</v>
      </c>
      <c r="B288" s="32" t="s">
        <v>97</v>
      </c>
      <c r="C288" s="34" t="s">
        <v>29</v>
      </c>
      <c r="D288" s="27">
        <v>550</v>
      </c>
      <c r="E288" s="25"/>
      <c r="F288" s="25"/>
      <c r="G288" s="40"/>
      <c r="H288" s="138"/>
    </row>
    <row r="289" spans="1:8" s="23" customFormat="1" ht="30" customHeight="1">
      <c r="A289" s="139"/>
      <c r="B289" s="66" t="s">
        <v>95</v>
      </c>
      <c r="C289" s="34" t="s">
        <v>9</v>
      </c>
      <c r="D289" s="34" t="s">
        <v>10</v>
      </c>
      <c r="E289" s="25"/>
      <c r="F289" s="25"/>
      <c r="G289" s="40"/>
      <c r="H289" s="139"/>
    </row>
    <row r="290" spans="1:8" s="23" customFormat="1" ht="15">
      <c r="A290" s="68"/>
      <c r="B290" s="81"/>
      <c r="C290" s="70"/>
      <c r="D290" s="68"/>
      <c r="E290" s="68"/>
      <c r="F290" s="68"/>
      <c r="G290" s="72"/>
      <c r="H290" s="68"/>
    </row>
    <row r="291" spans="1:8" s="23" customFormat="1" ht="37.5" customHeight="1">
      <c r="A291" s="138">
        <v>99</v>
      </c>
      <c r="B291" s="91" t="s">
        <v>98</v>
      </c>
      <c r="C291" s="34" t="s">
        <v>29</v>
      </c>
      <c r="D291" s="25">
        <v>95</v>
      </c>
      <c r="E291" s="25"/>
      <c r="F291" s="25"/>
      <c r="G291" s="40"/>
      <c r="H291" s="138"/>
    </row>
    <row r="292" spans="1:8" s="23" customFormat="1" ht="33" customHeight="1">
      <c r="A292" s="139"/>
      <c r="B292" s="66" t="s">
        <v>95</v>
      </c>
      <c r="C292" s="34" t="s">
        <v>9</v>
      </c>
      <c r="D292" s="34" t="s">
        <v>10</v>
      </c>
      <c r="E292" s="25"/>
      <c r="F292" s="25"/>
      <c r="G292" s="40"/>
      <c r="H292" s="139"/>
    </row>
    <row r="293" spans="1:8" s="23" customFormat="1" ht="15">
      <c r="A293" s="68"/>
      <c r="B293" s="81"/>
      <c r="C293" s="70"/>
      <c r="D293" s="68"/>
      <c r="E293" s="68"/>
      <c r="F293" s="68"/>
      <c r="G293" s="72"/>
      <c r="H293" s="68"/>
    </row>
    <row r="294" spans="1:8" s="23" customFormat="1" ht="34.5" customHeight="1">
      <c r="A294" s="138">
        <v>100</v>
      </c>
      <c r="B294" s="30" t="s">
        <v>99</v>
      </c>
      <c r="C294" s="34" t="s">
        <v>29</v>
      </c>
      <c r="D294" s="25">
        <v>200</v>
      </c>
      <c r="E294" s="25"/>
      <c r="F294" s="25"/>
      <c r="G294" s="40"/>
      <c r="H294" s="138"/>
    </row>
    <row r="295" spans="1:8" s="23" customFormat="1" ht="25.5" customHeight="1">
      <c r="A295" s="139"/>
      <c r="B295" s="66" t="s">
        <v>95</v>
      </c>
      <c r="C295" s="34" t="s">
        <v>9</v>
      </c>
      <c r="D295" s="34" t="s">
        <v>10</v>
      </c>
      <c r="E295" s="25"/>
      <c r="F295" s="25"/>
      <c r="G295" s="40"/>
      <c r="H295" s="139"/>
    </row>
    <row r="296" spans="1:8" s="23" customFormat="1" ht="15">
      <c r="A296" s="68"/>
      <c r="B296" s="81"/>
      <c r="C296" s="70"/>
      <c r="D296" s="68"/>
      <c r="E296" s="68"/>
      <c r="F296" s="68"/>
      <c r="G296" s="72"/>
      <c r="H296" s="68"/>
    </row>
    <row r="297" spans="1:8" s="23" customFormat="1" ht="37.5" customHeight="1">
      <c r="A297" s="138">
        <v>101</v>
      </c>
      <c r="B297" s="92" t="s">
        <v>100</v>
      </c>
      <c r="C297" s="25" t="s">
        <v>29</v>
      </c>
      <c r="D297" s="27">
        <v>1100</v>
      </c>
      <c r="E297" s="25"/>
      <c r="F297" s="25"/>
      <c r="G297" s="40"/>
      <c r="H297" s="138"/>
    </row>
    <row r="298" spans="1:8" s="23" customFormat="1" ht="32.25" customHeight="1">
      <c r="A298" s="139"/>
      <c r="B298" s="66" t="s">
        <v>101</v>
      </c>
      <c r="C298" s="34" t="s">
        <v>9</v>
      </c>
      <c r="D298" s="34" t="s">
        <v>10</v>
      </c>
      <c r="E298" s="25"/>
      <c r="F298" s="25"/>
      <c r="G298" s="40"/>
      <c r="H298" s="139"/>
    </row>
    <row r="299" spans="1:8" s="23" customFormat="1" ht="15">
      <c r="A299" s="68"/>
      <c r="B299" s="82"/>
      <c r="C299" s="70"/>
      <c r="D299" s="68"/>
      <c r="E299" s="68"/>
      <c r="F299" s="68"/>
      <c r="G299" s="72"/>
      <c r="H299" s="68"/>
    </row>
    <row r="300" spans="1:8" s="23" customFormat="1" ht="47.25" customHeight="1">
      <c r="A300" s="138">
        <v>102</v>
      </c>
      <c r="B300" s="31" t="s">
        <v>102</v>
      </c>
      <c r="C300" s="25" t="s">
        <v>29</v>
      </c>
      <c r="D300" s="27">
        <v>14000</v>
      </c>
      <c r="E300" s="25"/>
      <c r="F300" s="25"/>
      <c r="G300" s="40"/>
      <c r="H300" s="138"/>
    </row>
    <row r="301" spans="1:8" s="23" customFormat="1" ht="31.5" customHeight="1">
      <c r="A301" s="139"/>
      <c r="B301" s="66" t="s">
        <v>103</v>
      </c>
      <c r="C301" s="34" t="s">
        <v>9</v>
      </c>
      <c r="D301" s="34" t="s">
        <v>10</v>
      </c>
      <c r="E301" s="25"/>
      <c r="F301" s="25"/>
      <c r="G301" s="40"/>
      <c r="H301" s="139"/>
    </row>
    <row r="302" spans="1:8" s="23" customFormat="1" ht="15">
      <c r="A302" s="68"/>
      <c r="B302" s="82"/>
      <c r="C302" s="70"/>
      <c r="D302" s="68"/>
      <c r="E302" s="68"/>
      <c r="F302" s="68"/>
      <c r="G302" s="72"/>
      <c r="H302" s="68"/>
    </row>
    <row r="303" spans="1:8" s="23" customFormat="1" ht="42" customHeight="1">
      <c r="A303" s="138">
        <v>103</v>
      </c>
      <c r="B303" s="32" t="s">
        <v>104</v>
      </c>
      <c r="C303" s="25" t="s">
        <v>29</v>
      </c>
      <c r="D303" s="27">
        <v>31000</v>
      </c>
      <c r="E303" s="25"/>
      <c r="F303" s="25"/>
      <c r="G303" s="40"/>
      <c r="H303" s="138"/>
    </row>
    <row r="304" spans="1:8" s="23" customFormat="1" ht="36.75" customHeight="1">
      <c r="A304" s="139"/>
      <c r="B304" s="66" t="s">
        <v>105</v>
      </c>
      <c r="C304" s="34" t="s">
        <v>9</v>
      </c>
      <c r="D304" s="34" t="s">
        <v>10</v>
      </c>
      <c r="E304" s="25"/>
      <c r="F304" s="25"/>
      <c r="G304" s="40"/>
      <c r="H304" s="139"/>
    </row>
    <row r="305" spans="1:8" s="23" customFormat="1" ht="15">
      <c r="A305" s="68"/>
      <c r="B305" s="82"/>
      <c r="C305" s="70"/>
      <c r="D305" s="68"/>
      <c r="E305" s="68"/>
      <c r="F305" s="68"/>
      <c r="G305" s="72"/>
      <c r="H305" s="68"/>
    </row>
    <row r="306" spans="1:8" s="23" customFormat="1" ht="39.75" customHeight="1">
      <c r="A306" s="138">
        <v>104</v>
      </c>
      <c r="B306" s="32" t="s">
        <v>106</v>
      </c>
      <c r="C306" s="25" t="s">
        <v>29</v>
      </c>
      <c r="D306" s="27">
        <v>21000</v>
      </c>
      <c r="E306" s="25"/>
      <c r="F306" s="25"/>
      <c r="G306" s="40"/>
      <c r="H306" s="138"/>
    </row>
    <row r="307" spans="1:8" s="23" customFormat="1" ht="32.25" customHeight="1">
      <c r="A307" s="139"/>
      <c r="B307" s="66" t="s">
        <v>107</v>
      </c>
      <c r="C307" s="34" t="s">
        <v>9</v>
      </c>
      <c r="D307" s="34" t="s">
        <v>10</v>
      </c>
      <c r="E307" s="25"/>
      <c r="F307" s="25"/>
      <c r="G307" s="40"/>
      <c r="H307" s="139"/>
    </row>
    <row r="308" spans="1:8" s="23" customFormat="1" ht="15">
      <c r="A308" s="68"/>
      <c r="B308" s="81"/>
      <c r="C308" s="70"/>
      <c r="D308" s="68"/>
      <c r="E308" s="68"/>
      <c r="F308" s="68"/>
      <c r="G308" s="72"/>
      <c r="H308" s="68"/>
    </row>
    <row r="309" spans="1:8" s="23" customFormat="1" ht="47.25" customHeight="1">
      <c r="A309" s="138">
        <v>105</v>
      </c>
      <c r="B309" s="30" t="s">
        <v>108</v>
      </c>
      <c r="C309" s="25"/>
      <c r="D309" s="27">
        <v>30500</v>
      </c>
      <c r="E309" s="25"/>
      <c r="F309" s="25"/>
      <c r="G309" s="40"/>
      <c r="H309" s="138"/>
    </row>
    <row r="310" spans="1:8" s="23" customFormat="1" ht="30" customHeight="1">
      <c r="A310" s="139"/>
      <c r="B310" s="66" t="s">
        <v>109</v>
      </c>
      <c r="C310" s="34" t="s">
        <v>9</v>
      </c>
      <c r="D310" s="34" t="s">
        <v>10</v>
      </c>
      <c r="E310" s="25"/>
      <c r="F310" s="25"/>
      <c r="G310" s="40"/>
      <c r="H310" s="139"/>
    </row>
    <row r="311" spans="1:8" s="23" customFormat="1" ht="15">
      <c r="A311" s="68"/>
      <c r="B311" s="82"/>
      <c r="C311" s="70"/>
      <c r="D311" s="68"/>
      <c r="E311" s="68"/>
      <c r="F311" s="68"/>
      <c r="G311" s="72"/>
      <c r="H311" s="68"/>
    </row>
    <row r="312" spans="1:8" s="23" customFormat="1" ht="33" customHeight="1">
      <c r="A312" s="138">
        <v>106</v>
      </c>
      <c r="B312" s="31" t="s">
        <v>110</v>
      </c>
      <c r="C312" s="34" t="s">
        <v>29</v>
      </c>
      <c r="D312" s="27">
        <v>2000</v>
      </c>
      <c r="E312" s="25"/>
      <c r="F312" s="25"/>
      <c r="G312" s="40"/>
      <c r="H312" s="138"/>
    </row>
    <row r="313" spans="1:8" s="23" customFormat="1" ht="39" customHeight="1">
      <c r="A313" s="139"/>
      <c r="B313" s="66" t="s">
        <v>111</v>
      </c>
      <c r="C313" s="34" t="s">
        <v>9</v>
      </c>
      <c r="D313" s="34" t="s">
        <v>10</v>
      </c>
      <c r="E313" s="25"/>
      <c r="F313" s="25"/>
      <c r="G313" s="40"/>
      <c r="H313" s="139"/>
    </row>
    <row r="314" spans="1:8" s="23" customFormat="1" ht="15">
      <c r="A314" s="68"/>
      <c r="B314" s="82"/>
      <c r="C314" s="70"/>
      <c r="D314" s="68"/>
      <c r="E314" s="68"/>
      <c r="F314" s="68"/>
      <c r="G314" s="72"/>
      <c r="H314" s="68"/>
    </row>
    <row r="315" spans="1:8" s="23" customFormat="1" ht="41.25" customHeight="1">
      <c r="A315" s="138">
        <v>107</v>
      </c>
      <c r="B315" s="32" t="s">
        <v>112</v>
      </c>
      <c r="C315" s="34" t="s">
        <v>29</v>
      </c>
      <c r="D315" s="27">
        <v>7000</v>
      </c>
      <c r="E315" s="25"/>
      <c r="F315" s="25"/>
      <c r="G315" s="40"/>
      <c r="H315" s="138"/>
    </row>
    <row r="316" spans="1:8" s="23" customFormat="1" ht="30" customHeight="1">
      <c r="A316" s="139"/>
      <c r="B316" s="66" t="s">
        <v>111</v>
      </c>
      <c r="C316" s="34" t="s">
        <v>9</v>
      </c>
      <c r="D316" s="34" t="s">
        <v>10</v>
      </c>
      <c r="E316" s="25"/>
      <c r="F316" s="25"/>
      <c r="G316" s="40"/>
      <c r="H316" s="139"/>
    </row>
    <row r="317" spans="1:8" s="23" customFormat="1" ht="15">
      <c r="A317" s="68"/>
      <c r="B317" s="82"/>
      <c r="C317" s="70"/>
      <c r="D317" s="68"/>
      <c r="E317" s="68"/>
      <c r="F317" s="68"/>
      <c r="G317" s="72"/>
      <c r="H317" s="68"/>
    </row>
    <row r="318" spans="1:8" s="23" customFormat="1" ht="32.25" customHeight="1">
      <c r="A318" s="138">
        <v>108</v>
      </c>
      <c r="B318" s="31" t="s">
        <v>113</v>
      </c>
      <c r="C318" s="34" t="s">
        <v>29</v>
      </c>
      <c r="D318" s="27">
        <v>2000</v>
      </c>
      <c r="E318" s="25"/>
      <c r="F318" s="25"/>
      <c r="G318" s="40"/>
      <c r="H318" s="138"/>
    </row>
    <row r="319" spans="1:8" s="23" customFormat="1" ht="31.5" customHeight="1">
      <c r="A319" s="139"/>
      <c r="B319" s="66" t="s">
        <v>111</v>
      </c>
      <c r="C319" s="34" t="s">
        <v>9</v>
      </c>
      <c r="D319" s="34" t="s">
        <v>10</v>
      </c>
      <c r="E319" s="25"/>
      <c r="F319" s="25"/>
      <c r="G319" s="40"/>
      <c r="H319" s="139"/>
    </row>
    <row r="320" spans="1:8" s="23" customFormat="1" ht="15">
      <c r="A320" s="68"/>
      <c r="B320" s="82"/>
      <c r="C320" s="70"/>
      <c r="D320" s="68"/>
      <c r="E320" s="68"/>
      <c r="F320" s="68"/>
      <c r="G320" s="72"/>
      <c r="H320" s="68"/>
    </row>
    <row r="321" spans="1:8" s="23" customFormat="1" ht="30" customHeight="1">
      <c r="A321" s="138">
        <v>109</v>
      </c>
      <c r="B321" s="31" t="s">
        <v>114</v>
      </c>
      <c r="C321" s="34" t="s">
        <v>29</v>
      </c>
      <c r="D321" s="27">
        <v>2000</v>
      </c>
      <c r="E321" s="25"/>
      <c r="F321" s="25"/>
      <c r="G321" s="40"/>
      <c r="H321" s="138"/>
    </row>
    <row r="322" spans="1:8" s="23" customFormat="1" ht="30.75" customHeight="1">
      <c r="A322" s="139"/>
      <c r="B322" s="33" t="s">
        <v>111</v>
      </c>
      <c r="C322" s="34" t="s">
        <v>9</v>
      </c>
      <c r="D322" s="34" t="s">
        <v>10</v>
      </c>
      <c r="E322" s="25"/>
      <c r="F322" s="25"/>
      <c r="G322" s="40"/>
      <c r="H322" s="139"/>
    </row>
    <row r="323" spans="1:8" s="23" customFormat="1" ht="15">
      <c r="A323" s="68"/>
      <c r="B323" s="83"/>
      <c r="C323" s="70"/>
      <c r="D323" s="68"/>
      <c r="E323" s="68"/>
      <c r="F323" s="68"/>
      <c r="G323" s="72"/>
      <c r="H323" s="68"/>
    </row>
    <row r="324" spans="1:8" s="23" customFormat="1" ht="39" customHeight="1">
      <c r="A324" s="138">
        <v>110</v>
      </c>
      <c r="B324" s="114" t="s">
        <v>230</v>
      </c>
      <c r="C324" s="34" t="s">
        <v>115</v>
      </c>
      <c r="D324" s="25">
        <v>1600</v>
      </c>
      <c r="E324" s="25"/>
      <c r="F324" s="25"/>
      <c r="G324" s="40"/>
      <c r="H324" s="138"/>
    </row>
    <row r="325" spans="1:8" s="23" customFormat="1" ht="35.25" customHeight="1">
      <c r="A325" s="139"/>
      <c r="B325" s="33" t="s">
        <v>116</v>
      </c>
      <c r="C325" s="34" t="s">
        <v>117</v>
      </c>
      <c r="D325" s="34" t="s">
        <v>10</v>
      </c>
      <c r="E325" s="25"/>
      <c r="F325" s="25"/>
      <c r="G325" s="40"/>
      <c r="H325" s="139"/>
    </row>
    <row r="326" spans="1:8" s="23" customFormat="1" ht="15">
      <c r="A326" s="68"/>
      <c r="B326" s="83"/>
      <c r="C326" s="70"/>
      <c r="D326" s="68"/>
      <c r="E326" s="68"/>
      <c r="F326" s="68"/>
      <c r="G326" s="72"/>
      <c r="H326" s="68"/>
    </row>
    <row r="327" spans="1:8" s="23" customFormat="1" ht="34.5" customHeight="1">
      <c r="A327" s="138">
        <v>111</v>
      </c>
      <c r="B327" s="26" t="s">
        <v>231</v>
      </c>
      <c r="C327" s="34" t="s">
        <v>4</v>
      </c>
      <c r="D327" s="25">
        <v>1600</v>
      </c>
      <c r="E327" s="25"/>
      <c r="F327" s="25"/>
      <c r="G327" s="40"/>
      <c r="H327" s="138"/>
    </row>
    <row r="328" spans="1:8" s="23" customFormat="1" ht="31.5" customHeight="1">
      <c r="A328" s="139"/>
      <c r="B328" s="33" t="s">
        <v>118</v>
      </c>
      <c r="C328" s="34" t="s">
        <v>117</v>
      </c>
      <c r="D328" s="34" t="s">
        <v>10</v>
      </c>
      <c r="E328" s="25"/>
      <c r="F328" s="25"/>
      <c r="G328" s="40"/>
      <c r="H328" s="139"/>
    </row>
    <row r="329" spans="1:8" s="23" customFormat="1" ht="15">
      <c r="A329" s="68"/>
      <c r="B329" s="83"/>
      <c r="C329" s="70"/>
      <c r="D329" s="68"/>
      <c r="E329" s="68"/>
      <c r="F329" s="68"/>
      <c r="G329" s="72"/>
      <c r="H329" s="68"/>
    </row>
    <row r="330" spans="1:8" s="23" customFormat="1" ht="109.5" customHeight="1">
      <c r="A330" s="138">
        <v>112</v>
      </c>
      <c r="B330" s="32" t="s">
        <v>216</v>
      </c>
      <c r="C330" s="34" t="s">
        <v>119</v>
      </c>
      <c r="D330" s="29">
        <v>1.2</v>
      </c>
      <c r="E330" s="25"/>
      <c r="F330" s="25"/>
      <c r="G330" s="40"/>
      <c r="H330" s="138"/>
    </row>
    <row r="331" spans="1:8" s="23" customFormat="1" ht="31.5" customHeight="1">
      <c r="A331" s="139"/>
      <c r="B331" s="66" t="s">
        <v>218</v>
      </c>
      <c r="C331" s="34" t="s">
        <v>9</v>
      </c>
      <c r="D331" s="34" t="s">
        <v>10</v>
      </c>
      <c r="E331" s="25"/>
      <c r="F331" s="25"/>
      <c r="G331" s="40"/>
      <c r="H331" s="139"/>
    </row>
    <row r="332" spans="1:8" s="23" customFormat="1" ht="15">
      <c r="A332" s="68"/>
      <c r="B332" s="82"/>
      <c r="C332" s="70"/>
      <c r="D332" s="68"/>
      <c r="E332" s="68"/>
      <c r="F332" s="68"/>
      <c r="G332" s="72"/>
      <c r="H332" s="68"/>
    </row>
    <row r="333" spans="1:8" s="23" customFormat="1" ht="90">
      <c r="A333" s="138">
        <v>113</v>
      </c>
      <c r="B333" s="32" t="s">
        <v>217</v>
      </c>
      <c r="C333" s="34" t="s">
        <v>120</v>
      </c>
      <c r="D333" s="27">
        <v>1200</v>
      </c>
      <c r="E333" s="25"/>
      <c r="F333" s="25"/>
      <c r="G333" s="40"/>
      <c r="H333" s="138"/>
    </row>
    <row r="334" spans="1:8" s="23" customFormat="1" ht="31.5" customHeight="1">
      <c r="A334" s="139"/>
      <c r="B334" s="66" t="s">
        <v>121</v>
      </c>
      <c r="C334" s="34" t="s">
        <v>122</v>
      </c>
      <c r="D334" s="34" t="s">
        <v>10</v>
      </c>
      <c r="E334" s="25"/>
      <c r="F334" s="25"/>
      <c r="G334" s="40"/>
      <c r="H334" s="139"/>
    </row>
    <row r="335" spans="1:8" s="23" customFormat="1" ht="15">
      <c r="A335" s="68"/>
      <c r="B335" s="83"/>
      <c r="C335" s="70"/>
      <c r="D335" s="70"/>
      <c r="E335" s="68"/>
      <c r="F335" s="68"/>
      <c r="G335" s="72"/>
      <c r="H335" s="68"/>
    </row>
    <row r="336" spans="1:8" s="23" customFormat="1" ht="75.75" customHeight="1">
      <c r="A336" s="138">
        <v>114</v>
      </c>
      <c r="B336" s="32" t="s">
        <v>123</v>
      </c>
      <c r="C336" s="34" t="s">
        <v>124</v>
      </c>
      <c r="D336" s="27">
        <v>240000</v>
      </c>
      <c r="E336" s="25"/>
      <c r="F336" s="25"/>
      <c r="G336" s="40"/>
      <c r="H336" s="138"/>
    </row>
    <row r="337" spans="1:8" s="23" customFormat="1" ht="30.75" customHeight="1">
      <c r="A337" s="139"/>
      <c r="B337" s="66" t="s">
        <v>125</v>
      </c>
      <c r="C337" s="34" t="s">
        <v>9</v>
      </c>
      <c r="D337" s="34" t="s">
        <v>10</v>
      </c>
      <c r="E337" s="25"/>
      <c r="F337" s="25"/>
      <c r="G337" s="40"/>
      <c r="H337" s="139"/>
    </row>
    <row r="338" spans="1:8" s="23" customFormat="1" ht="15">
      <c r="A338" s="68"/>
      <c r="B338" s="83"/>
      <c r="C338" s="70"/>
      <c r="D338" s="70"/>
      <c r="E338" s="68"/>
      <c r="F338" s="68"/>
      <c r="G338" s="72"/>
      <c r="H338" s="68"/>
    </row>
    <row r="339" spans="1:8" s="23" customFormat="1" ht="63" customHeight="1">
      <c r="A339" s="138">
        <v>115</v>
      </c>
      <c r="B339" s="31" t="s">
        <v>126</v>
      </c>
      <c r="C339" s="34" t="s">
        <v>29</v>
      </c>
      <c r="D339" s="27">
        <v>3000</v>
      </c>
      <c r="E339" s="25"/>
      <c r="F339" s="25"/>
      <c r="G339" s="40"/>
      <c r="H339" s="138"/>
    </row>
    <row r="340" spans="1:8" s="23" customFormat="1" ht="30.75" customHeight="1">
      <c r="A340" s="139"/>
      <c r="B340" s="66" t="s">
        <v>127</v>
      </c>
      <c r="C340" s="34" t="s">
        <v>9</v>
      </c>
      <c r="D340" s="34" t="s">
        <v>10</v>
      </c>
      <c r="E340" s="25"/>
      <c r="F340" s="25"/>
      <c r="G340" s="40"/>
      <c r="H340" s="139"/>
    </row>
    <row r="341" spans="1:8" s="23" customFormat="1" ht="15">
      <c r="A341" s="68"/>
      <c r="B341" s="83"/>
      <c r="C341" s="70"/>
      <c r="D341" s="68"/>
      <c r="E341" s="68"/>
      <c r="F341" s="68"/>
      <c r="G341" s="72"/>
      <c r="H341" s="68"/>
    </row>
    <row r="342" spans="1:8" s="23" customFormat="1" ht="27" customHeight="1">
      <c r="A342" s="138">
        <v>116</v>
      </c>
      <c r="B342" s="93" t="s">
        <v>128</v>
      </c>
      <c r="C342" s="25" t="s">
        <v>115</v>
      </c>
      <c r="D342" s="25">
        <v>120</v>
      </c>
      <c r="E342" s="25"/>
      <c r="F342" s="25"/>
      <c r="G342" s="40"/>
      <c r="H342" s="138"/>
    </row>
    <row r="343" spans="1:8" s="23" customFormat="1" ht="30.75" customHeight="1">
      <c r="A343" s="139"/>
      <c r="B343" s="66" t="s">
        <v>129</v>
      </c>
      <c r="C343" s="34" t="s">
        <v>117</v>
      </c>
      <c r="D343" s="34" t="s">
        <v>10</v>
      </c>
      <c r="E343" s="25"/>
      <c r="F343" s="25"/>
      <c r="G343" s="40"/>
      <c r="H343" s="139"/>
    </row>
    <row r="344" spans="1:8" s="23" customFormat="1" ht="15">
      <c r="A344" s="68"/>
      <c r="B344" s="69"/>
      <c r="C344" s="70"/>
      <c r="D344" s="68"/>
      <c r="E344" s="68"/>
      <c r="F344" s="68"/>
      <c r="G344" s="72"/>
      <c r="H344" s="68"/>
    </row>
    <row r="345" spans="1:8" s="23" customFormat="1" ht="30.75" customHeight="1">
      <c r="A345" s="138">
        <v>117</v>
      </c>
      <c r="B345" s="92" t="s">
        <v>130</v>
      </c>
      <c r="C345" s="34" t="s">
        <v>115</v>
      </c>
      <c r="D345" s="27">
        <v>6100</v>
      </c>
      <c r="E345" s="25"/>
      <c r="F345" s="25"/>
      <c r="G345" s="40"/>
      <c r="H345" s="138"/>
    </row>
    <row r="346" spans="1:8" s="23" customFormat="1" ht="30.75" customHeight="1">
      <c r="A346" s="139"/>
      <c r="B346" s="66" t="s">
        <v>116</v>
      </c>
      <c r="C346" s="34" t="s">
        <v>117</v>
      </c>
      <c r="D346" s="34" t="s">
        <v>10</v>
      </c>
      <c r="E346" s="25"/>
      <c r="F346" s="25"/>
      <c r="G346" s="40"/>
      <c r="H346" s="139"/>
    </row>
    <row r="347" spans="1:8" s="23" customFormat="1" ht="15">
      <c r="A347" s="68"/>
      <c r="B347" s="69"/>
      <c r="C347" s="70"/>
      <c r="D347" s="68"/>
      <c r="E347" s="68"/>
      <c r="F347" s="68"/>
      <c r="G347" s="72"/>
      <c r="H347" s="68"/>
    </row>
    <row r="348" spans="1:8" s="23" customFormat="1" ht="30" customHeight="1">
      <c r="A348" s="138">
        <v>118</v>
      </c>
      <c r="B348" s="92" t="s">
        <v>131</v>
      </c>
      <c r="C348" s="34" t="s">
        <v>115</v>
      </c>
      <c r="D348" s="27">
        <v>6100</v>
      </c>
      <c r="E348" s="25"/>
      <c r="F348" s="25"/>
      <c r="G348" s="40"/>
      <c r="H348" s="138"/>
    </row>
    <row r="349" spans="1:8" s="23" customFormat="1" ht="30.75" customHeight="1">
      <c r="A349" s="139"/>
      <c r="B349" s="66" t="s">
        <v>116</v>
      </c>
      <c r="C349" s="34" t="s">
        <v>117</v>
      </c>
      <c r="D349" s="34" t="s">
        <v>10</v>
      </c>
      <c r="E349" s="25"/>
      <c r="F349" s="25"/>
      <c r="G349" s="40"/>
      <c r="H349" s="139"/>
    </row>
    <row r="350" spans="1:8" s="23" customFormat="1" ht="15">
      <c r="A350" s="68"/>
      <c r="B350" s="69"/>
      <c r="C350" s="70"/>
      <c r="D350" s="70"/>
      <c r="E350" s="68"/>
      <c r="F350" s="68"/>
      <c r="G350" s="72"/>
      <c r="H350" s="68"/>
    </row>
    <row r="351" spans="1:8" s="23" customFormat="1" ht="31.5" customHeight="1">
      <c r="A351" s="138">
        <v>119</v>
      </c>
      <c r="B351" s="28" t="s">
        <v>132</v>
      </c>
      <c r="C351" s="34" t="s">
        <v>115</v>
      </c>
      <c r="D351" s="27">
        <v>6100</v>
      </c>
      <c r="E351" s="25"/>
      <c r="F351" s="25"/>
      <c r="G351" s="40"/>
      <c r="H351" s="138"/>
    </row>
    <row r="352" spans="1:8" s="23" customFormat="1" ht="30.75" customHeight="1">
      <c r="A352" s="139"/>
      <c r="B352" s="66" t="s">
        <v>116</v>
      </c>
      <c r="C352" s="34" t="s">
        <v>117</v>
      </c>
      <c r="D352" s="34" t="s">
        <v>10</v>
      </c>
      <c r="E352" s="25"/>
      <c r="F352" s="25"/>
      <c r="G352" s="40"/>
      <c r="H352" s="139"/>
    </row>
    <row r="353" spans="1:8" s="23" customFormat="1" ht="15">
      <c r="A353" s="68"/>
      <c r="B353" s="83"/>
      <c r="C353" s="70"/>
      <c r="D353" s="70"/>
      <c r="E353" s="68"/>
      <c r="F353" s="68"/>
      <c r="G353" s="72"/>
      <c r="H353" s="68"/>
    </row>
    <row r="354" spans="1:8" s="23" customFormat="1" ht="30.75" customHeight="1">
      <c r="A354" s="138">
        <v>120</v>
      </c>
      <c r="B354" s="31" t="s">
        <v>133</v>
      </c>
      <c r="C354" s="34" t="s">
        <v>115</v>
      </c>
      <c r="D354" s="27">
        <v>4100</v>
      </c>
      <c r="E354" s="25"/>
      <c r="F354" s="25"/>
      <c r="G354" s="40"/>
      <c r="H354" s="138"/>
    </row>
    <row r="355" spans="1:8" s="23" customFormat="1" ht="33.75" customHeight="1">
      <c r="A355" s="139"/>
      <c r="B355" s="66" t="s">
        <v>116</v>
      </c>
      <c r="C355" s="34" t="s">
        <v>117</v>
      </c>
      <c r="D355" s="34" t="s">
        <v>10</v>
      </c>
      <c r="E355" s="25"/>
      <c r="F355" s="25"/>
      <c r="G355" s="40"/>
      <c r="H355" s="139"/>
    </row>
    <row r="356" spans="1:8" s="23" customFormat="1" ht="15">
      <c r="A356" s="68"/>
      <c r="B356" s="83"/>
      <c r="C356" s="70"/>
      <c r="D356" s="70"/>
      <c r="E356" s="68"/>
      <c r="F356" s="68"/>
      <c r="G356" s="72"/>
      <c r="H356" s="68"/>
    </row>
    <row r="357" spans="1:8" s="23" customFormat="1" ht="30" customHeight="1">
      <c r="A357" s="138">
        <v>121</v>
      </c>
      <c r="B357" s="31" t="s">
        <v>134</v>
      </c>
      <c r="C357" s="34" t="s">
        <v>115</v>
      </c>
      <c r="D357" s="27">
        <v>4100</v>
      </c>
      <c r="E357" s="25"/>
      <c r="F357" s="25"/>
      <c r="G357" s="40"/>
      <c r="H357" s="138"/>
    </row>
    <row r="358" spans="1:8" s="23" customFormat="1" ht="29.25" customHeight="1">
      <c r="A358" s="139"/>
      <c r="B358" s="66" t="s">
        <v>116</v>
      </c>
      <c r="C358" s="34" t="s">
        <v>117</v>
      </c>
      <c r="D358" s="34" t="s">
        <v>10</v>
      </c>
      <c r="E358" s="25"/>
      <c r="F358" s="25"/>
      <c r="G358" s="40"/>
      <c r="H358" s="139"/>
    </row>
    <row r="359" spans="1:8" s="23" customFormat="1" ht="15">
      <c r="A359" s="68"/>
      <c r="B359" s="83"/>
      <c r="C359" s="70"/>
      <c r="D359" s="70"/>
      <c r="E359" s="68"/>
      <c r="F359" s="68"/>
      <c r="G359" s="72"/>
      <c r="H359" s="68"/>
    </row>
    <row r="360" spans="1:8" s="23" customFormat="1" ht="29.25" customHeight="1">
      <c r="A360" s="138">
        <v>122</v>
      </c>
      <c r="B360" s="31" t="s">
        <v>135</v>
      </c>
      <c r="C360" s="34" t="s">
        <v>115</v>
      </c>
      <c r="D360" s="27">
        <v>4100</v>
      </c>
      <c r="E360" s="25"/>
      <c r="F360" s="25"/>
      <c r="G360" s="40"/>
      <c r="H360" s="138"/>
    </row>
    <row r="361" spans="1:8" s="23" customFormat="1" ht="29.25" customHeight="1">
      <c r="A361" s="139"/>
      <c r="B361" s="66" t="s">
        <v>116</v>
      </c>
      <c r="C361" s="34" t="s">
        <v>117</v>
      </c>
      <c r="D361" s="34" t="s">
        <v>10</v>
      </c>
      <c r="E361" s="25"/>
      <c r="F361" s="25"/>
      <c r="G361" s="40"/>
      <c r="H361" s="139"/>
    </row>
    <row r="362" spans="6:8" ht="15">
      <c r="F362" s="176" t="s">
        <v>242</v>
      </c>
      <c r="G362" s="177"/>
      <c r="H362" s="90">
        <f>SUM(H16:H360)</f>
        <v>0</v>
      </c>
    </row>
    <row r="363" spans="6:8" ht="12.75">
      <c r="F363" s="176" t="s">
        <v>219</v>
      </c>
      <c r="G363" s="177"/>
      <c r="H363" s="9"/>
    </row>
    <row r="364" spans="6:8" ht="12.75">
      <c r="F364" s="176" t="s">
        <v>220</v>
      </c>
      <c r="G364" s="177"/>
      <c r="H364" s="9"/>
    </row>
    <row r="366" spans="1:19" ht="15">
      <c r="A366" s="128" t="s">
        <v>249</v>
      </c>
      <c r="B366" s="129"/>
      <c r="C366" s="130"/>
      <c r="D366" s="131"/>
      <c r="E366" s="132"/>
      <c r="F366" s="132"/>
      <c r="G366" s="133"/>
      <c r="H366" s="134"/>
      <c r="I366" s="134"/>
      <c r="J366" s="137"/>
      <c r="K366" s="137"/>
      <c r="L366" s="137"/>
      <c r="M366" s="137"/>
      <c r="N366" s="137"/>
      <c r="O366" s="137"/>
      <c r="P366" s="137"/>
      <c r="Q366" s="137"/>
      <c r="R366" s="137"/>
      <c r="S366" s="137"/>
    </row>
    <row r="367" spans="1:19" ht="39.75" customHeight="1">
      <c r="A367" s="186" t="s">
        <v>250</v>
      </c>
      <c r="B367" s="186"/>
      <c r="C367" s="186"/>
      <c r="D367" s="186"/>
      <c r="E367" s="186"/>
      <c r="F367" s="186"/>
      <c r="G367" s="186"/>
      <c r="H367" s="186"/>
      <c r="I367" s="127"/>
      <c r="J367" s="135"/>
      <c r="K367" s="135"/>
      <c r="L367" s="135"/>
      <c r="M367" s="135"/>
      <c r="N367" s="135"/>
      <c r="O367" s="135"/>
      <c r="P367" s="135"/>
      <c r="Q367" s="135"/>
      <c r="R367" s="135"/>
      <c r="S367" s="135"/>
    </row>
    <row r="368" spans="1:19" ht="15">
      <c r="A368" s="134"/>
      <c r="B368" s="134"/>
      <c r="C368" s="134"/>
      <c r="D368" s="134"/>
      <c r="E368" s="134"/>
      <c r="F368" s="134"/>
      <c r="G368" s="134"/>
      <c r="H368" s="134"/>
      <c r="I368" s="134"/>
      <c r="J368" s="135"/>
      <c r="K368" s="135"/>
      <c r="L368" s="135"/>
      <c r="M368" s="135"/>
      <c r="N368" s="135"/>
      <c r="O368" s="135"/>
      <c r="P368" s="135"/>
      <c r="Q368" s="135"/>
      <c r="R368" s="135"/>
      <c r="S368" s="135"/>
    </row>
    <row r="369" spans="1:19" ht="15.75">
      <c r="A369" s="185" t="s">
        <v>251</v>
      </c>
      <c r="B369" s="185"/>
      <c r="C369" s="185"/>
      <c r="D369" s="185"/>
      <c r="E369" s="185"/>
      <c r="F369" s="185"/>
      <c r="G369" s="185"/>
      <c r="H369" s="135"/>
      <c r="I369" s="135"/>
      <c r="J369" s="136"/>
      <c r="K369" s="136"/>
      <c r="L369" s="136"/>
      <c r="M369" s="136"/>
      <c r="N369" s="136"/>
      <c r="O369" s="136"/>
      <c r="P369" s="136"/>
      <c r="Q369" s="136"/>
      <c r="R369" s="136"/>
      <c r="S369" s="136"/>
    </row>
  </sheetData>
  <sheetProtection/>
  <mergeCells count="201">
    <mergeCell ref="A7:H7"/>
    <mergeCell ref="A369:G369"/>
    <mergeCell ref="A367:H367"/>
    <mergeCell ref="A113:A114"/>
    <mergeCell ref="A110:A111"/>
    <mergeCell ref="H134:H135"/>
    <mergeCell ref="A173:A175"/>
    <mergeCell ref="A177:A178"/>
    <mergeCell ref="H16:H19"/>
    <mergeCell ref="E21:E23"/>
    <mergeCell ref="F21:F23"/>
    <mergeCell ref="G21:G23"/>
    <mergeCell ref="H21:H25"/>
    <mergeCell ref="A159:A161"/>
    <mergeCell ref="A165:A167"/>
    <mergeCell ref="A125:A126"/>
    <mergeCell ref="A122:A123"/>
    <mergeCell ref="A119:A120"/>
    <mergeCell ref="A116:A117"/>
    <mergeCell ref="H125:H126"/>
    <mergeCell ref="H54:H56"/>
    <mergeCell ref="H64:H66"/>
    <mergeCell ref="H104:H105"/>
    <mergeCell ref="H107:H108"/>
    <mergeCell ref="H113:H114"/>
    <mergeCell ref="H110:H111"/>
    <mergeCell ref="A154:A155"/>
    <mergeCell ref="H154:H155"/>
    <mergeCell ref="A107:A108"/>
    <mergeCell ref="A134:A135"/>
    <mergeCell ref="A131:A132"/>
    <mergeCell ref="A128:A129"/>
    <mergeCell ref="A137:A138"/>
    <mergeCell ref="H137:H138"/>
    <mergeCell ref="H131:H132"/>
    <mergeCell ref="H128:H129"/>
    <mergeCell ref="A6:H6"/>
    <mergeCell ref="A8:H8"/>
    <mergeCell ref="A9:H9"/>
    <mergeCell ref="A10:H10"/>
    <mergeCell ref="A42:A44"/>
    <mergeCell ref="A11:H11"/>
    <mergeCell ref="H42:H44"/>
    <mergeCell ref="G27:G29"/>
    <mergeCell ref="H27:H32"/>
    <mergeCell ref="H34:H36"/>
    <mergeCell ref="A34:A36"/>
    <mergeCell ref="A12:H12"/>
    <mergeCell ref="H297:H298"/>
    <mergeCell ref="H180:H181"/>
    <mergeCell ref="H183:H184"/>
    <mergeCell ref="H186:H187"/>
    <mergeCell ref="H189:H190"/>
    <mergeCell ref="H192:H193"/>
    <mergeCell ref="H195:H196"/>
    <mergeCell ref="H198:H199"/>
    <mergeCell ref="H201:H202"/>
    <mergeCell ref="H204:H205"/>
    <mergeCell ref="H207:H208"/>
    <mergeCell ref="H210:H211"/>
    <mergeCell ref="H213:H214"/>
    <mergeCell ref="H216:H217"/>
    <mergeCell ref="H219:H220"/>
    <mergeCell ref="H222:H223"/>
    <mergeCell ref="H225:H226"/>
    <mergeCell ref="H228:H229"/>
    <mergeCell ref="H231:H232"/>
    <mergeCell ref="H234:H235"/>
    <mergeCell ref="H237:H238"/>
    <mergeCell ref="H240:H241"/>
    <mergeCell ref="H243:H244"/>
    <mergeCell ref="H246:H247"/>
    <mergeCell ref="H249:H250"/>
    <mergeCell ref="H252:H253"/>
    <mergeCell ref="H255:H256"/>
    <mergeCell ref="H258:H259"/>
    <mergeCell ref="H261:H262"/>
    <mergeCell ref="H264:H265"/>
    <mergeCell ref="H267:H268"/>
    <mergeCell ref="H270:H271"/>
    <mergeCell ref="H306:H307"/>
    <mergeCell ref="H309:H310"/>
    <mergeCell ref="H273:H274"/>
    <mergeCell ref="H276:H277"/>
    <mergeCell ref="H279:H280"/>
    <mergeCell ref="H282:H283"/>
    <mergeCell ref="H285:H286"/>
    <mergeCell ref="H288:H289"/>
    <mergeCell ref="F362:G362"/>
    <mergeCell ref="F363:G363"/>
    <mergeCell ref="F364:G364"/>
    <mergeCell ref="A354:A355"/>
    <mergeCell ref="H330:H331"/>
    <mergeCell ref="H333:H334"/>
    <mergeCell ref="H336:H337"/>
    <mergeCell ref="H339:H340"/>
    <mergeCell ref="H342:H343"/>
    <mergeCell ref="H357:H358"/>
    <mergeCell ref="H345:H346"/>
    <mergeCell ref="H312:H313"/>
    <mergeCell ref="H315:H316"/>
    <mergeCell ref="H318:H319"/>
    <mergeCell ref="H360:H361"/>
    <mergeCell ref="H321:H322"/>
    <mergeCell ref="H324:H325"/>
    <mergeCell ref="H327:H328"/>
    <mergeCell ref="D21:D23"/>
    <mergeCell ref="A64:A66"/>
    <mergeCell ref="A54:A56"/>
    <mergeCell ref="H348:H349"/>
    <mergeCell ref="H351:H352"/>
    <mergeCell ref="H354:H355"/>
    <mergeCell ref="H291:H292"/>
    <mergeCell ref="H294:H295"/>
    <mergeCell ref="H300:H301"/>
    <mergeCell ref="H303:H304"/>
    <mergeCell ref="A15:C15"/>
    <mergeCell ref="E27:E29"/>
    <mergeCell ref="A3:H3"/>
    <mergeCell ref="A1:H1"/>
    <mergeCell ref="A16:A19"/>
    <mergeCell ref="A21:A25"/>
    <mergeCell ref="C21:C23"/>
    <mergeCell ref="B21:B23"/>
    <mergeCell ref="A5:G5"/>
    <mergeCell ref="A13:G13"/>
    <mergeCell ref="F27:F29"/>
    <mergeCell ref="H84:H86"/>
    <mergeCell ref="A104:A105"/>
    <mergeCell ref="A180:A181"/>
    <mergeCell ref="A183:A184"/>
    <mergeCell ref="A186:A187"/>
    <mergeCell ref="B27:B29"/>
    <mergeCell ref="D27:D29"/>
    <mergeCell ref="A27:A32"/>
    <mergeCell ref="C27:C29"/>
    <mergeCell ref="A189:A190"/>
    <mergeCell ref="A84:A86"/>
    <mergeCell ref="H159:H161"/>
    <mergeCell ref="H165:H167"/>
    <mergeCell ref="H173:H175"/>
    <mergeCell ref="A192:A193"/>
    <mergeCell ref="H177:H178"/>
    <mergeCell ref="H122:H123"/>
    <mergeCell ref="H119:H120"/>
    <mergeCell ref="H116:H117"/>
    <mergeCell ref="A195:A196"/>
    <mergeCell ref="A198:A199"/>
    <mergeCell ref="A201:A202"/>
    <mergeCell ref="A204:A205"/>
    <mergeCell ref="A207:A208"/>
    <mergeCell ref="A210:A211"/>
    <mergeCell ref="A213:A214"/>
    <mergeCell ref="A216:A217"/>
    <mergeCell ref="A219:A220"/>
    <mergeCell ref="A222:A223"/>
    <mergeCell ref="A225:A226"/>
    <mergeCell ref="A228:A229"/>
    <mergeCell ref="A231:A232"/>
    <mergeCell ref="A234:A235"/>
    <mergeCell ref="A237:A238"/>
    <mergeCell ref="A240:A241"/>
    <mergeCell ref="A243:A244"/>
    <mergeCell ref="A246:A247"/>
    <mergeCell ref="A249:A250"/>
    <mergeCell ref="A252:A253"/>
    <mergeCell ref="A255:A256"/>
    <mergeCell ref="A258:A259"/>
    <mergeCell ref="A261:A262"/>
    <mergeCell ref="A264:A265"/>
    <mergeCell ref="A267:A268"/>
    <mergeCell ref="A270:A271"/>
    <mergeCell ref="A273:A274"/>
    <mergeCell ref="A276:A277"/>
    <mergeCell ref="A279:A280"/>
    <mergeCell ref="A282:A283"/>
    <mergeCell ref="A285:A286"/>
    <mergeCell ref="A288:A289"/>
    <mergeCell ref="A291:A292"/>
    <mergeCell ref="A294:A295"/>
    <mergeCell ref="A297:A298"/>
    <mergeCell ref="A300:A301"/>
    <mergeCell ref="A303:A304"/>
    <mergeCell ref="A306:A307"/>
    <mergeCell ref="A309:A310"/>
    <mergeCell ref="A312:A313"/>
    <mergeCell ref="A315:A316"/>
    <mergeCell ref="A318:A319"/>
    <mergeCell ref="A321:A322"/>
    <mergeCell ref="A324:A325"/>
    <mergeCell ref="A327:A328"/>
    <mergeCell ref="A330:A331"/>
    <mergeCell ref="A333:A334"/>
    <mergeCell ref="A357:A358"/>
    <mergeCell ref="A360:A361"/>
    <mergeCell ref="A336:A337"/>
    <mergeCell ref="A339:A340"/>
    <mergeCell ref="A342:A343"/>
    <mergeCell ref="A345:A346"/>
    <mergeCell ref="A348:A349"/>
    <mergeCell ref="A351:A352"/>
  </mergeCells>
  <printOptions/>
  <pageMargins left="0.1968503937007874" right="0.11811023622047245" top="0.7086614173228347" bottom="0.35433070866141736" header="0" footer="0.196850393700787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Inita</dc:creator>
  <cp:keywords/>
  <dc:description/>
  <cp:lastModifiedBy>Karīna Kalniņa</cp:lastModifiedBy>
  <cp:lastPrinted>2013-01-25T14:20:12Z</cp:lastPrinted>
  <dcterms:created xsi:type="dcterms:W3CDTF">2011-09-16T07:41:11Z</dcterms:created>
  <dcterms:modified xsi:type="dcterms:W3CDTF">2013-01-25T14:20:55Z</dcterms:modified>
  <cp:category/>
  <cp:version/>
  <cp:contentType/>
  <cp:contentStatus/>
</cp:coreProperties>
</file>