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785"/>
  </bookViews>
  <sheets>
    <sheet name="Parenterala iekarta" sheetId="3" r:id="rId1"/>
  </sheets>
  <calcPr calcId="152511"/>
</workbook>
</file>

<file path=xl/calcChain.xml><?xml version="1.0" encoding="utf-8"?>
<calcChain xmlns="http://schemas.openxmlformats.org/spreadsheetml/2006/main">
  <c r="C31" i="3" l="1"/>
  <c r="C39" i="3" s="1"/>
</calcChain>
</file>

<file path=xl/sharedStrings.xml><?xml version="1.0" encoding="utf-8"?>
<sst xmlns="http://schemas.openxmlformats.org/spreadsheetml/2006/main" count="57" uniqueCount="52">
  <si>
    <t>VSIA „Paula Stradiņa klīniskā universitātes slimnīca”</t>
  </si>
  <si>
    <t>Vispārīgās prasības:</t>
  </si>
  <si>
    <t>1)</t>
  </si>
  <si>
    <t>Piedāvājuma cenā jāiekļauj visas izmaksas, kas saistītas ar piegādi, transportu un iekārtas nodošanu ekspluatācijā;</t>
  </si>
  <si>
    <t>2)</t>
  </si>
  <si>
    <t>3)</t>
  </si>
  <si>
    <t>4)</t>
  </si>
  <si>
    <t>5)</t>
  </si>
  <si>
    <t>6)</t>
  </si>
  <si>
    <t>Nr.p.k.</t>
  </si>
  <si>
    <t>Preces nosaukums, veicamās funkcijas, tehniskās prasības</t>
  </si>
  <si>
    <t xml:space="preserve">Tehniskās prasības: </t>
  </si>
  <si>
    <t xml:space="preserve">Preces ražotājs:  </t>
  </si>
  <si>
    <t xml:space="preserve">Preces modelis, kods: </t>
  </si>
  <si>
    <t>1 vienības cena bez PVN, EUR:</t>
  </si>
  <si>
    <t>7)</t>
  </si>
  <si>
    <t>8)</t>
  </si>
  <si>
    <t>9)</t>
  </si>
  <si>
    <t>Cena kopā bez PVN, EUR:</t>
  </si>
  <si>
    <t>Tehniskā-finanšu piedācājuma forma iepirkumam</t>
  </si>
  <si>
    <t>Pretendenta piedāvātie parametri*</t>
  </si>
  <si>
    <t>Atsauce uz informatīvo materiālu**</t>
  </si>
  <si>
    <t>Nododot ekspluatācijā Preci piegādātājs nodrošina Preces uzstādīšanu, pārbaudi un lietotāja apmācību iekārtai, pievienojot lietošanas instrukciju latviešu valodā un servisa rokasgrāmatu ar rezerves daļu sarakstu;</t>
  </si>
  <si>
    <t>* Pretendenta tehniskajā piedāvājumā norāda Preces ražotāju un modeli atbilstošos parametrus;</t>
  </si>
  <si>
    <t>** Parametru atbilstību pamatot ar norādi uz pavadošo dokumentu (informatīvie materiāli) , kas ļauj pārliecināties par piegādājamās Preces atbilstību tehniskajai specifikācijai. Informatīvajos materiālos pretendents atzīmē uz kuru iepirkuma tehniskās specifikācijas pozīciju pievienotā informācija attiecināma;</t>
  </si>
  <si>
    <t>Garantijas un pēc garantijas remontu jāveic ražotājfirmas sertificētam inženierim (piedāvājumam pievienot inženiera sertifikātu);</t>
  </si>
  <si>
    <t>Visas piedāvātās preces ir jaunas, iepriekš nelietotas un nesatur iepriekš lietotas vai atjaunotas sastāvdaļas vai komponentes;</t>
  </si>
  <si>
    <t>Piedāvātajām precēm garantijas termiņš ir ___ (______________) mēneši no pieņemšanas – nodošanas akta abpusējas parakstīšanas brīža, bet ne mazāk kā 24 mēneši</t>
  </si>
  <si>
    <t>EKK:</t>
  </si>
  <si>
    <t>Daudzums (gab.):</t>
  </si>
  <si>
    <t>ar 50 ml šķirces statīvu</t>
  </si>
  <si>
    <t>Dozas iestatīšana ar 1 ml soli</t>
  </si>
  <si>
    <t>maksimālā kļūda nepārniedz 1%</t>
  </si>
  <si>
    <t>Prenatālās aprūpes iekārtas</t>
  </si>
  <si>
    <t>***</t>
  </si>
  <si>
    <t>Parenterālās barošanas sagatavošanas ierīce</t>
  </si>
  <si>
    <t>Sistēmas parenatālās barošanas sagatavošanas ierīcei</t>
  </si>
  <si>
    <t>Paredzamais daudzums norādīts šķīdumu sagatavošanai vienā dienā vidēji 6 mazuļiem</t>
  </si>
  <si>
    <t>Komplektācijā iekļauti visi nepieciešamie piederumi vienai dozācijas dienai</t>
  </si>
  <si>
    <t>Iekārtas cenā jāiekļauj arī garantijas laikā veicamo kalibrāciju izmaksas.</t>
  </si>
  <si>
    <t>Summa par daļu kopā bez PVN, EUR:</t>
  </si>
  <si>
    <t>Paredzamais daudzums aptuveni 2 gadiem (komplekts.)***:</t>
  </si>
  <si>
    <t>Iekārtas piegāde 4 nedēļu laikā no līguma noslēgšanas brīža. Piederumu piegāde 2 nedēļu laikā no pasūtījuma veikšanas brīža;</t>
  </si>
  <si>
    <t xml:space="preserve"> Parenterālās barošanas sagatavošanas ierīce un tās piederumi</t>
  </si>
  <si>
    <t xml:space="preserve">1.1. </t>
  </si>
  <si>
    <t>1.1.1.</t>
  </si>
  <si>
    <t>1.1.2.</t>
  </si>
  <si>
    <t>1.1.3.</t>
  </si>
  <si>
    <t>1.2.</t>
  </si>
  <si>
    <t>1.2.1.</t>
  </si>
  <si>
    <t>1.2.2.</t>
  </si>
  <si>
    <t>Savietojams ar piedāvāto iekārtu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</si>
</sst>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9">
    <xf numFmtId="0" fontId="0" fillId="0" borderId="0"/>
    <xf numFmtId="164" fontId="3" fillId="0" borderId="0">
      <alignment vertical="center" wrapText="1"/>
    </xf>
    <xf numFmtId="0" fontId="13" fillId="0" borderId="0"/>
    <xf numFmtId="0" fontId="2" fillId="0" borderId="0"/>
    <xf numFmtId="0" fontId="14" fillId="0" borderId="0"/>
    <xf numFmtId="0" fontId="14" fillId="0" borderId="0"/>
    <xf numFmtId="44" fontId="16" fillId="0" borderId="0" applyFont="0" applyFill="0" applyBorder="0" applyAlignment="0" applyProtection="0"/>
    <xf numFmtId="0" fontId="1" fillId="0" borderId="0"/>
    <xf numFmtId="0" fontId="13" fillId="0" borderId="0"/>
  </cellStyleXfs>
  <cellXfs count="58">
    <xf numFmtId="0" fontId="0" fillId="0" borderId="0" xfId="0"/>
    <xf numFmtId="164" fontId="3" fillId="0" borderId="0" xfId="1" applyAlignment="1">
      <alignment vertical="center" wrapText="1"/>
    </xf>
    <xf numFmtId="0" fontId="3" fillId="0" borderId="0" xfId="1" applyNumberFormat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top" wrapText="1"/>
    </xf>
    <xf numFmtId="0" fontId="7" fillId="0" borderId="2" xfId="1" quotePrefix="1" applyNumberFormat="1" applyFont="1" applyFill="1" applyBorder="1" applyAlignment="1">
      <alignment horizontal="righ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12" fillId="0" borderId="1" xfId="1" quotePrefix="1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11" fillId="3" borderId="3" xfId="1" applyNumberFormat="1" applyFont="1" applyFill="1" applyBorder="1" applyAlignment="1">
      <alignment horizontal="right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4" fontId="3" fillId="0" borderId="0" xfId="1" applyNumberFormat="1" applyAlignment="1">
      <alignment vertical="center"/>
    </xf>
    <xf numFmtId="0" fontId="3" fillId="0" borderId="0" xfId="0" applyNumberFormat="1" applyFont="1" applyAlignment="1">
      <alignment wrapText="1"/>
    </xf>
    <xf numFmtId="164" fontId="3" fillId="0" borderId="0" xfId="1" applyAlignment="1">
      <alignment horizontal="left" vertical="top" wrapText="1"/>
    </xf>
    <xf numFmtId="0" fontId="3" fillId="0" borderId="2" xfId="1" applyNumberFormat="1" applyFont="1" applyBorder="1" applyAlignment="1">
      <alignment horizontal="left" vertical="top" wrapText="1"/>
    </xf>
    <xf numFmtId="0" fontId="6" fillId="4" borderId="1" xfId="1" applyNumberFormat="1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1" xfId="0" quotePrefix="1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0" fillId="0" borderId="0" xfId="0"/>
    <xf numFmtId="0" fontId="3" fillId="0" borderId="1" xfId="1" applyNumberFormat="1" applyBorder="1" applyAlignment="1">
      <alignment horizontal="center" vertical="center" wrapText="1"/>
    </xf>
    <xf numFmtId="0" fontId="12" fillId="0" borderId="3" xfId="0" quotePrefix="1" applyNumberFormat="1" applyFont="1" applyFill="1" applyBorder="1" applyAlignment="1">
      <alignment horizontal="right" vertical="top" wrapText="1"/>
    </xf>
    <xf numFmtId="0" fontId="18" fillId="0" borderId="4" xfId="4" applyFont="1" applyFill="1" applyBorder="1" applyAlignment="1">
      <alignment horizontal="left" vertical="top" wrapText="1"/>
    </xf>
    <xf numFmtId="0" fontId="12" fillId="0" borderId="9" xfId="4" applyFont="1" applyFill="1" applyBorder="1" applyAlignment="1">
      <alignment horizontal="left" vertical="top" wrapText="1"/>
    </xf>
    <xf numFmtId="0" fontId="3" fillId="0" borderId="7" xfId="1" applyNumberFormat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right" vertical="center" wrapText="1"/>
    </xf>
    <xf numFmtId="0" fontId="6" fillId="0" borderId="10" xfId="0" quotePrefix="1" applyNumberFormat="1" applyFont="1" applyFill="1" applyBorder="1" applyAlignment="1">
      <alignment horizontal="right" vertical="top" wrapText="1"/>
    </xf>
    <xf numFmtId="0" fontId="9" fillId="2" borderId="1" xfId="1" quotePrefix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right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left" vertical="top" wrapText="1"/>
    </xf>
    <xf numFmtId="0" fontId="7" fillId="0" borderId="5" xfId="1" applyNumberFormat="1" applyFont="1" applyFill="1" applyBorder="1" applyAlignment="1">
      <alignment horizontal="left" vertical="top" wrapText="1"/>
    </xf>
    <xf numFmtId="0" fontId="7" fillId="0" borderId="4" xfId="1" applyNumberFormat="1" applyFont="1" applyFill="1" applyBorder="1" applyAlignment="1">
      <alignment horizontal="left" vertical="top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11" fillId="3" borderId="3" xfId="1" quotePrefix="1" applyNumberFormat="1" applyFont="1" applyFill="1" applyBorder="1" applyAlignment="1">
      <alignment horizontal="left" vertical="center" wrapText="1"/>
    </xf>
    <xf numFmtId="0" fontId="11" fillId="3" borderId="5" xfId="1" quotePrefix="1" applyNumberFormat="1" applyFont="1" applyFill="1" applyBorder="1" applyAlignment="1">
      <alignment horizontal="left" vertical="center" wrapText="1"/>
    </xf>
    <xf numFmtId="0" fontId="11" fillId="3" borderId="4" xfId="1" quotePrefix="1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44" fontId="12" fillId="0" borderId="3" xfId="6" applyFont="1" applyFill="1" applyBorder="1" applyAlignment="1">
      <alignment horizontal="center" vertical="center" wrapText="1"/>
    </xf>
    <xf numFmtId="44" fontId="12" fillId="0" borderId="4" xfId="6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1" quotePrefix="1" applyNumberFormat="1" applyFont="1" applyFill="1" applyBorder="1" applyAlignment="1">
      <alignment horizontal="left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wrapText="1"/>
    </xf>
    <xf numFmtId="0" fontId="17" fillId="0" borderId="0" xfId="1" applyNumberFormat="1" applyFont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vertical="center" wrapText="1"/>
    </xf>
  </cellXfs>
  <cellStyles count="9">
    <cellStyle name="Currency" xfId="6" builtinId="4"/>
    <cellStyle name="Normal" xfId="0" builtinId="0"/>
    <cellStyle name="Normal 2" xfId="4"/>
    <cellStyle name="Normal 2 5" xfId="2"/>
    <cellStyle name="Normal 3" xfId="5"/>
    <cellStyle name="Normal 3 2" xfId="8"/>
    <cellStyle name="Normal 4" xfId="1"/>
    <cellStyle name="Normal 5" xfId="3"/>
    <cellStyle name="Normal 5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>
      <selection activeCell="J16" sqref="J16"/>
    </sheetView>
  </sheetViews>
  <sheetFormatPr defaultRowHeight="15" x14ac:dyDescent="0.25"/>
  <cols>
    <col min="1" max="1" width="6.28515625" style="26" customWidth="1"/>
    <col min="2" max="2" width="55.5703125" style="19" customWidth="1"/>
    <col min="3" max="3" width="16" style="26" customWidth="1"/>
    <col min="4" max="4" width="16.28515625" style="26" customWidth="1"/>
    <col min="5" max="5" width="5.7109375" style="26" customWidth="1"/>
    <col min="6" max="6" width="2.140625" style="26" customWidth="1"/>
    <col min="7" max="16384" width="9.140625" style="26"/>
  </cols>
  <sheetData>
    <row r="1" spans="1:4" x14ac:dyDescent="0.25">
      <c r="A1" s="12"/>
      <c r="B1" s="14"/>
      <c r="C1" s="1"/>
      <c r="D1" s="2" t="s">
        <v>0</v>
      </c>
    </row>
    <row r="2" spans="1:4" ht="15.75" x14ac:dyDescent="0.25">
      <c r="A2" s="54" t="s">
        <v>19</v>
      </c>
      <c r="B2" s="54"/>
      <c r="C2" s="54"/>
      <c r="D2" s="54"/>
    </row>
    <row r="3" spans="1:4" ht="15.75" customHeight="1" x14ac:dyDescent="0.25">
      <c r="A3" s="55" t="s">
        <v>33</v>
      </c>
      <c r="B3" s="55"/>
      <c r="C3" s="55"/>
      <c r="D3" s="55"/>
    </row>
    <row r="4" spans="1:4" ht="15.75" x14ac:dyDescent="0.25">
      <c r="A4" s="56" t="s">
        <v>43</v>
      </c>
      <c r="B4" s="55"/>
      <c r="C4" s="55"/>
      <c r="D4" s="55"/>
    </row>
    <row r="5" spans="1:4" x14ac:dyDescent="0.25">
      <c r="A5" s="57" t="s">
        <v>1</v>
      </c>
      <c r="B5" s="57"/>
      <c r="C5" s="57"/>
      <c r="D5" s="57"/>
    </row>
    <row r="6" spans="1:4" ht="15" customHeight="1" x14ac:dyDescent="0.25">
      <c r="A6" s="3" t="s">
        <v>2</v>
      </c>
      <c r="B6" s="52" t="s">
        <v>3</v>
      </c>
      <c r="C6" s="53"/>
      <c r="D6" s="53"/>
    </row>
    <row r="7" spans="1:4" ht="28.5" customHeight="1" x14ac:dyDescent="0.25">
      <c r="A7" s="3" t="s">
        <v>4</v>
      </c>
      <c r="B7" s="52" t="s">
        <v>42</v>
      </c>
      <c r="C7" s="53"/>
      <c r="D7" s="53"/>
    </row>
    <row r="8" spans="1:4" ht="27" customHeight="1" x14ac:dyDescent="0.25">
      <c r="A8" s="3" t="s">
        <v>5</v>
      </c>
      <c r="B8" s="52" t="s">
        <v>22</v>
      </c>
      <c r="C8" s="53"/>
      <c r="D8" s="53"/>
    </row>
    <row r="9" spans="1:4" ht="27" customHeight="1" x14ac:dyDescent="0.25">
      <c r="A9" s="3" t="s">
        <v>6</v>
      </c>
      <c r="B9" s="52" t="s">
        <v>27</v>
      </c>
      <c r="C9" s="53"/>
      <c r="D9" s="53"/>
    </row>
    <row r="10" spans="1:4" x14ac:dyDescent="0.25">
      <c r="A10" s="3" t="s">
        <v>7</v>
      </c>
      <c r="B10" s="52" t="s">
        <v>23</v>
      </c>
      <c r="C10" s="53"/>
      <c r="D10" s="53"/>
    </row>
    <row r="11" spans="1:4" ht="39.75" customHeight="1" x14ac:dyDescent="0.25">
      <c r="A11" s="3" t="s">
        <v>8</v>
      </c>
      <c r="B11" s="52" t="s">
        <v>24</v>
      </c>
      <c r="C11" s="53"/>
      <c r="D11" s="53"/>
    </row>
    <row r="12" spans="1:4" ht="27.75" customHeight="1" x14ac:dyDescent="0.25">
      <c r="A12" s="35" t="s">
        <v>15</v>
      </c>
      <c r="B12" s="52" t="s">
        <v>25</v>
      </c>
      <c r="C12" s="53"/>
      <c r="D12" s="53"/>
    </row>
    <row r="13" spans="1:4" ht="27.75" customHeight="1" x14ac:dyDescent="0.25">
      <c r="A13" s="35" t="s">
        <v>16</v>
      </c>
      <c r="B13" s="38" t="s">
        <v>26</v>
      </c>
      <c r="C13" s="39"/>
      <c r="D13" s="40"/>
    </row>
    <row r="14" spans="1:4" ht="15" customHeight="1" x14ac:dyDescent="0.25">
      <c r="A14" s="35" t="s">
        <v>17</v>
      </c>
      <c r="B14" s="38" t="s">
        <v>39</v>
      </c>
      <c r="C14" s="39"/>
      <c r="D14" s="40"/>
    </row>
    <row r="15" spans="1:4" x14ac:dyDescent="0.25">
      <c r="A15" s="4"/>
      <c r="B15" s="15"/>
      <c r="C15" s="5"/>
      <c r="D15" s="5"/>
    </row>
    <row r="16" spans="1:4" ht="38.25" x14ac:dyDescent="0.25">
      <c r="A16" s="10" t="s">
        <v>9</v>
      </c>
      <c r="B16" s="16" t="s">
        <v>10</v>
      </c>
      <c r="C16" s="11" t="s">
        <v>20</v>
      </c>
      <c r="D16" s="11" t="s">
        <v>21</v>
      </c>
    </row>
    <row r="17" spans="1:4" ht="15.75" x14ac:dyDescent="0.25">
      <c r="A17" s="34" t="s">
        <v>44</v>
      </c>
      <c r="B17" s="18" t="s">
        <v>35</v>
      </c>
      <c r="C17" s="48"/>
      <c r="D17" s="49"/>
    </row>
    <row r="18" spans="1:4" x14ac:dyDescent="0.25">
      <c r="A18" s="7"/>
      <c r="B18" s="28" t="s">
        <v>29</v>
      </c>
      <c r="C18" s="36">
        <v>1</v>
      </c>
      <c r="D18" s="37"/>
    </row>
    <row r="19" spans="1:4" x14ac:dyDescent="0.25">
      <c r="A19" s="8"/>
      <c r="B19" s="20" t="s">
        <v>14</v>
      </c>
      <c r="C19" s="41">
        <v>0</v>
      </c>
      <c r="D19" s="42"/>
    </row>
    <row r="20" spans="1:4" x14ac:dyDescent="0.25">
      <c r="A20" s="7"/>
      <c r="B20" s="28" t="s">
        <v>12</v>
      </c>
      <c r="C20" s="36"/>
      <c r="D20" s="37"/>
    </row>
    <row r="21" spans="1:4" x14ac:dyDescent="0.25">
      <c r="A21" s="7"/>
      <c r="B21" s="28" t="s">
        <v>13</v>
      </c>
      <c r="C21" s="36"/>
      <c r="D21" s="37"/>
    </row>
    <row r="22" spans="1:4" x14ac:dyDescent="0.25">
      <c r="A22" s="9"/>
      <c r="B22" s="43" t="s">
        <v>11</v>
      </c>
      <c r="C22" s="44"/>
      <c r="D22" s="45"/>
    </row>
    <row r="23" spans="1:4" x14ac:dyDescent="0.25">
      <c r="A23" s="6" t="s">
        <v>45</v>
      </c>
      <c r="B23" s="17" t="s">
        <v>30</v>
      </c>
      <c r="C23" s="27"/>
      <c r="D23" s="27"/>
    </row>
    <row r="24" spans="1:4" x14ac:dyDescent="0.25">
      <c r="A24" s="6" t="s">
        <v>46</v>
      </c>
      <c r="B24" s="17" t="s">
        <v>31</v>
      </c>
      <c r="C24" s="27"/>
      <c r="D24" s="27"/>
    </row>
    <row r="25" spans="1:4" ht="15.75" thickBot="1" x14ac:dyDescent="0.3">
      <c r="A25" s="6" t="s">
        <v>47</v>
      </c>
      <c r="B25" s="30" t="s">
        <v>32</v>
      </c>
      <c r="C25" s="31"/>
      <c r="D25" s="31"/>
    </row>
    <row r="26" spans="1:4" x14ac:dyDescent="0.25">
      <c r="A26" s="32"/>
      <c r="B26" s="33" t="s">
        <v>28</v>
      </c>
      <c r="C26" s="46">
        <v>52201</v>
      </c>
      <c r="D26" s="47"/>
    </row>
    <row r="28" spans="1:4" ht="15.75" x14ac:dyDescent="0.25">
      <c r="A28" s="34" t="s">
        <v>48</v>
      </c>
      <c r="B28" s="18" t="s">
        <v>36</v>
      </c>
      <c r="C28" s="48"/>
      <c r="D28" s="49"/>
    </row>
    <row r="29" spans="1:4" x14ac:dyDescent="0.25">
      <c r="A29" s="7"/>
      <c r="B29" s="28" t="s">
        <v>41</v>
      </c>
      <c r="C29" s="36">
        <v>600</v>
      </c>
      <c r="D29" s="37"/>
    </row>
    <row r="30" spans="1:4" x14ac:dyDescent="0.25">
      <c r="A30" s="7"/>
      <c r="B30" s="28" t="s">
        <v>14</v>
      </c>
      <c r="C30" s="50">
        <v>0</v>
      </c>
      <c r="D30" s="51"/>
    </row>
    <row r="31" spans="1:4" x14ac:dyDescent="0.25">
      <c r="A31" s="8"/>
      <c r="B31" s="20" t="s">
        <v>18</v>
      </c>
      <c r="C31" s="41">
        <f>C29*C30</f>
        <v>0</v>
      </c>
      <c r="D31" s="42"/>
    </row>
    <row r="32" spans="1:4" x14ac:dyDescent="0.25">
      <c r="A32" s="7"/>
      <c r="B32" s="28" t="s">
        <v>12</v>
      </c>
      <c r="C32" s="36"/>
      <c r="D32" s="37"/>
    </row>
    <row r="33" spans="1:4" x14ac:dyDescent="0.25">
      <c r="A33" s="7"/>
      <c r="B33" s="28" t="s">
        <v>13</v>
      </c>
      <c r="C33" s="36"/>
      <c r="D33" s="37"/>
    </row>
    <row r="34" spans="1:4" x14ac:dyDescent="0.25">
      <c r="A34" s="9"/>
      <c r="B34" s="43" t="s">
        <v>11</v>
      </c>
      <c r="C34" s="44"/>
      <c r="D34" s="45"/>
    </row>
    <row r="35" spans="1:4" x14ac:dyDescent="0.25">
      <c r="A35" s="6" t="s">
        <v>49</v>
      </c>
      <c r="B35" s="17" t="s">
        <v>51</v>
      </c>
      <c r="C35" s="27"/>
      <c r="D35" s="27"/>
    </row>
    <row r="36" spans="1:4" ht="25.5" x14ac:dyDescent="0.25">
      <c r="A36" s="6" t="s">
        <v>50</v>
      </c>
      <c r="B36" s="17" t="s">
        <v>38</v>
      </c>
      <c r="C36" s="27"/>
      <c r="D36" s="27"/>
    </row>
    <row r="37" spans="1:4" ht="26.25" thickBot="1" x14ac:dyDescent="0.3">
      <c r="A37" s="6" t="s">
        <v>34</v>
      </c>
      <c r="B37" s="29" t="s">
        <v>37</v>
      </c>
      <c r="C37" s="27"/>
      <c r="D37" s="27"/>
    </row>
    <row r="38" spans="1:4" x14ac:dyDescent="0.25">
      <c r="A38" s="32"/>
      <c r="B38" s="33" t="s">
        <v>28</v>
      </c>
      <c r="C38" s="46">
        <v>23442</v>
      </c>
      <c r="D38" s="47"/>
    </row>
    <row r="39" spans="1:4" x14ac:dyDescent="0.25">
      <c r="A39" s="8"/>
      <c r="B39" s="20" t="s">
        <v>40</v>
      </c>
      <c r="C39" s="41">
        <f>C31+C19</f>
        <v>0</v>
      </c>
      <c r="D39" s="42"/>
    </row>
    <row r="41" spans="1:4" x14ac:dyDescent="0.25">
      <c r="A41" s="21"/>
      <c r="B41" s="22"/>
    </row>
    <row r="42" spans="1:4" x14ac:dyDescent="0.25">
      <c r="A42" s="23"/>
      <c r="B42" s="13"/>
    </row>
    <row r="43" spans="1:4" x14ac:dyDescent="0.25">
      <c r="A43" s="23"/>
      <c r="B43" s="24"/>
    </row>
    <row r="44" spans="1:4" x14ac:dyDescent="0.25">
      <c r="A44" s="23"/>
      <c r="B44" s="25"/>
    </row>
    <row r="45" spans="1:4" x14ac:dyDescent="0.25">
      <c r="A45" s="23"/>
      <c r="B45" s="24"/>
    </row>
    <row r="46" spans="1:4" x14ac:dyDescent="0.25">
      <c r="A46" s="23"/>
      <c r="B46" s="24"/>
    </row>
  </sheetData>
  <mergeCells count="29">
    <mergeCell ref="C18:D18"/>
    <mergeCell ref="B7:D7"/>
    <mergeCell ref="A2:D2"/>
    <mergeCell ref="A3:D3"/>
    <mergeCell ref="A4:D4"/>
    <mergeCell ref="A5:D5"/>
    <mergeCell ref="B6:D6"/>
    <mergeCell ref="B11:D11"/>
    <mergeCell ref="B12:D12"/>
    <mergeCell ref="B13:D13"/>
    <mergeCell ref="B8:D8"/>
    <mergeCell ref="B9:D9"/>
    <mergeCell ref="B10:D10"/>
    <mergeCell ref="C21:D21"/>
    <mergeCell ref="B14:D14"/>
    <mergeCell ref="C39:D39"/>
    <mergeCell ref="B22:D22"/>
    <mergeCell ref="C26:D26"/>
    <mergeCell ref="C28:D28"/>
    <mergeCell ref="C29:D29"/>
    <mergeCell ref="C30:D30"/>
    <mergeCell ref="C31:D31"/>
    <mergeCell ref="C32:D32"/>
    <mergeCell ref="C33:D33"/>
    <mergeCell ref="B34:D34"/>
    <mergeCell ref="C38:D38"/>
    <mergeCell ref="C19:D19"/>
    <mergeCell ref="C20:D20"/>
    <mergeCell ref="C17:D1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Parenterala iekarta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2017-05-12T12:48:18Z</dcterms:modified>
</cp:coreProperties>
</file>