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va\Desktop\Mazgašanas iekārtas\250517\"/>
    </mc:Choice>
  </mc:AlternateContent>
  <bookViews>
    <workbookView xWindow="0" yWindow="0" windowWidth="20490" windowHeight="7650" activeTab="1"/>
  </bookViews>
  <sheets>
    <sheet name="I" sheetId="8" r:id="rId1"/>
    <sheet name="II" sheetId="9" r:id="rId2"/>
  </sheets>
  <calcPr calcId="162913"/>
</workbook>
</file>

<file path=xl/calcChain.xml><?xml version="1.0" encoding="utf-8"?>
<calcChain xmlns="http://schemas.openxmlformats.org/spreadsheetml/2006/main">
  <c r="C21" i="8" l="1"/>
  <c r="C20" i="9"/>
  <c r="C21" i="9" s="1"/>
</calcChain>
</file>

<file path=xl/sharedStrings.xml><?xml version="1.0" encoding="utf-8"?>
<sst xmlns="http://schemas.openxmlformats.org/spreadsheetml/2006/main" count="159" uniqueCount="122">
  <si>
    <t>VSIA „Paula Stradiņa klīniskā universitātes slimnīca”</t>
  </si>
  <si>
    <t>Tehniskā-finanšu piedāvājuma forma iepirkumam</t>
  </si>
  <si>
    <t>Medicīnas iekārtu iepirkums</t>
  </si>
  <si>
    <t>Vispārīgās prasības:</t>
  </si>
  <si>
    <t>1)</t>
  </si>
  <si>
    <t>2)</t>
  </si>
  <si>
    <t>3)</t>
  </si>
  <si>
    <t>4)</t>
  </si>
  <si>
    <t>Piedāvātajām precēm garantijas termiņš ir ___ (______________) mēneši no pieņemšanas – nodošanas akta abpusējas parakstīšanas brīža, bet ne mazāk kā 24 mēneši</t>
  </si>
  <si>
    <t>5)</t>
  </si>
  <si>
    <t>* Pretendenta tehniskajā piedāvājumā norāda Preces ražotāju un modeli atbilstošos parametrus;</t>
  </si>
  <si>
    <t>6)</t>
  </si>
  <si>
    <t>**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</si>
  <si>
    <t>7)</t>
  </si>
  <si>
    <t>8)</t>
  </si>
  <si>
    <t>9)</t>
  </si>
  <si>
    <t>10)</t>
  </si>
  <si>
    <t>Nr.p.k.</t>
  </si>
  <si>
    <t>Preces nosaukums, veicamās funkcijas, tehniskās prasības</t>
  </si>
  <si>
    <t>Pretendenta piedāvātie parametri*</t>
  </si>
  <si>
    <t>Atsauce uz informatīvo materiālu**</t>
  </si>
  <si>
    <t>Daudzums (gab.):</t>
  </si>
  <si>
    <t>1 vienības cena bez PVN, EUR:</t>
  </si>
  <si>
    <t>Cena kopā bez PVN, EUR:</t>
  </si>
  <si>
    <t xml:space="preserve">Preces ražotājs:  </t>
  </si>
  <si>
    <t xml:space="preserve">Preces modelis, kods: </t>
  </si>
  <si>
    <t>Veicamās funkcijas:</t>
  </si>
  <si>
    <t xml:space="preserve">Tehniskās prasības: </t>
  </si>
  <si>
    <t>Komplektācija:</t>
  </si>
  <si>
    <t>Daudzums:</t>
  </si>
  <si>
    <t>Cena par vienību:</t>
  </si>
  <si>
    <t>EKK:</t>
  </si>
  <si>
    <t>Nomenklatūra:</t>
  </si>
  <si>
    <t>-</t>
  </si>
  <si>
    <t>Atbilstība sekojošām ES direktīvām: 93/42/EEC un grozījumiem 2007/47/EC, 2006/42/EC, 2006/95/EC, 2004/108/EC, 97/23/EC.</t>
  </si>
  <si>
    <t>Sākotnējs un nepārtraukts noplūdes tests apstrādes cikla laikā</t>
  </si>
  <si>
    <t>Ķimikāliju dozācijas kontrole</t>
  </si>
  <si>
    <t>Bakteriālā filtra caurplūdes kontrole</t>
  </si>
  <si>
    <r>
      <t>Mazgāšanas darba temperatūra ne augstāk par 40</t>
    </r>
    <r>
      <rPr>
        <sz val="10"/>
        <rFont val="Calibri"/>
        <family val="2"/>
        <charset val="186"/>
      </rPr>
      <t>ᵒ</t>
    </r>
    <r>
      <rPr>
        <sz val="10"/>
        <rFont val="Times New Roman"/>
        <family val="1"/>
      </rPr>
      <t>C</t>
    </r>
  </si>
  <si>
    <t>Iekšējs ienākošā ūdens filtrs</t>
  </si>
  <si>
    <t>Iebūvēta izdrukas ierīce</t>
  </si>
  <si>
    <t>Mazgāšanas-dezinfekcijas standarta programmai jāsatur - sākotnējais noplūdes tests, pirmsskalošana, mazgāšana un skalošana, dezinfekcija un beigu skalošana, žāvēšana. Nepātraukts noplūdes tests visā cikla garumā</t>
  </si>
  <si>
    <t>Iekārtas pašdezinfekcijas funkcija</t>
  </si>
  <si>
    <t>Instalācija, iekārtu pieslēgšana</t>
  </si>
  <si>
    <t>Iekārtu IQ, OQ procedūras un aizpildīta dokumentācija</t>
  </si>
  <si>
    <t>2.</t>
  </si>
  <si>
    <t>Sagatavota pievienojumam elektroniskās dokumentēšanas sistēmai ar iespēju izmatot trešās puses programmatūras pielietojumu apstrādes izsekojamības nodrošinājumam</t>
  </si>
  <si>
    <t>Zemas temperatūras mazgāšanas-ķīmiskas dezinfekcijas iekārta</t>
  </si>
  <si>
    <t>Termolabilu medicīnisko ierīču mazgāšana-ķīmiska dezinfekcija</t>
  </si>
  <si>
    <t>Atbilstība spēkā esošiem sekojošiem LV EN standartiem: EN ISO 15883-1, EN ISO 15883-2 un EN ISO 15883-4.</t>
  </si>
  <si>
    <t>Medicīniskās ierīces apstrādājamas vienlaicīgi triju līmeņu plauktos ar iespēju pieslēgt ne mazāk kā 20 LUER-LOCK savienotājus (MALE vai FEMALE)</t>
  </si>
  <si>
    <t>Hermētiskuma kontrole, ja pieslēgts endoskops</t>
  </si>
  <si>
    <t>Nodalījums mazgāšanas līdzekļu glabāšanai</t>
  </si>
  <si>
    <t>400V elektrības pieslēgums, max 10kW</t>
  </si>
  <si>
    <t>Mazgāšanas un dezinfekcijas koncentrāti 300 darba cikliem</t>
  </si>
  <si>
    <t>Kontakta laiks ar dezinfektantu - max 5 min.</t>
  </si>
  <si>
    <t>Ne mazāk, kā 7 pievienojumu vietas lokano endoskopu kanāliem vai LUER-LOCK savienojumiem katra līmeņa plauktā.</t>
  </si>
  <si>
    <t>Mazgāšanas-dezinfekcijas siets ar iespēju pieslēgt LUER-LOCK savienotājus (ne mazāk, kā 7 gab.) vai lokano endoskopu</t>
  </si>
  <si>
    <r>
      <t xml:space="preserve">20 LUER-LOCK MALE konektori un 20 LUER-LOCK FEMALE konektori. </t>
    </r>
    <r>
      <rPr>
        <u/>
        <sz val="10"/>
        <rFont val="Times New Roman"/>
        <family val="1"/>
        <charset val="186"/>
      </rPr>
      <t>Konektoriem jābūt ilglaicīgi noturīgiem pret lietošanai paredzētā dezinfekcijas līdzekļa iedarbību.</t>
    </r>
  </si>
  <si>
    <t>1.</t>
  </si>
  <si>
    <t>Finanšu piedāvājumā pretendentam jāietver visi izdevumi un izmaksas, kas saistītas ar Preces piegādi, transportu, iekārtu nodošanu ekspluatācijā, apmācību, ražotāja noteikto tehnisko apkopju veikšanu  kā arī visu apkopē noteikto apkopes komplektu, materiālu un palīgmateriālu nomaiņu un izmantošanu garantijas periodā.</t>
  </si>
  <si>
    <t xml:space="preserve">Nododot ekspluatācijā Preci piegādātājs nodrošina Preces uzstādīšanu, pārbaudi un lietotāja apmācību iekārtai, pievienojot lietošanas instrukciju latviešu valodā un servisa rokasgrāmatu ar rezerves daļu sarakstu atbilstoši Ministru kabineta noteikumiem Nr.581; </t>
  </si>
  <si>
    <t>Visas piedāvātās Preces ir jaunas, iepriekš nelietotas un nesatur iepriekš lietotas vai atjaunotas sastāvdaļas vai komponentes;</t>
  </si>
  <si>
    <t>Piedāvājumam jāpievieno piedāvātas Preces EK atbilstības deklarācijas kopija un Precei ir jābūt marķētai ar CE atbilstības marķējumu.</t>
  </si>
  <si>
    <t>Piedāvājumam jāpievieno Preces ražotāja izsniegta autorizācijas vēstule, kas apliecina, ka pretendents ir tiesīgs izplatīt un nodrošināt servisu piedāvātai Precei Latvijas Republikā;</t>
  </si>
  <si>
    <t>Pretendentam jānodrošina ierīces ražotāja noteiktās pārbaudes uzstādot iekārtu un elektrodrošības, funkciju atbilstības testu atbilstoši Ministru kabineta noteikumu Nr.581 noteiktajām prasībām un jānodod pārbaužu apliecinoši dokumenti kopā ar pieņemšanas nodošanas aktu.</t>
  </si>
  <si>
    <t>Pacientu mazgāšanas stacija</t>
  </si>
  <si>
    <t>Gulošu pacientu mazgāšana</t>
  </si>
  <si>
    <t>Pie sienas stiprināms dušas-dezinfekcijas panelis</t>
  </si>
  <si>
    <t>Dezinfekcijas dušas rokturis atsevišķi no mazgāšanas dušas roktura</t>
  </si>
  <si>
    <t>Max statiskais spiediens 600 kPa</t>
  </si>
  <si>
    <t>Min darba spiediens 30 kPa</t>
  </si>
  <si>
    <t>Min mazgāšanas šķidruma plūsma 20 l/min</t>
  </si>
  <si>
    <r>
      <t>Iestādāmās temperatūras diapazons 3-80 C</t>
    </r>
    <r>
      <rPr>
        <sz val="10"/>
        <rFont val="Calibri"/>
        <family val="2"/>
        <charset val="186"/>
      </rPr>
      <t>ᵒ</t>
    </r>
  </si>
  <si>
    <t>Automātiska mazgāšanas līdzekļa dozācija</t>
  </si>
  <si>
    <t>Piegāde 2 mēnešu laikā no līguma noslēgšanas brīža;</t>
  </si>
  <si>
    <t>1. daļa - Pacientu mazgāšanas stacija</t>
  </si>
  <si>
    <t>1.1.</t>
  </si>
  <si>
    <t>1.1.1.</t>
  </si>
  <si>
    <t>1.2.</t>
  </si>
  <si>
    <t>1.2.1.</t>
  </si>
  <si>
    <t>1.2.2.</t>
  </si>
  <si>
    <t>1.2.3.</t>
  </si>
  <si>
    <t>1.2.4.</t>
  </si>
  <si>
    <t>1.2.5.</t>
  </si>
  <si>
    <t>1.2.6.</t>
  </si>
  <si>
    <t>1.2.7.</t>
  </si>
  <si>
    <t>2. daļa - Zemas temperatūras mazgāšanas-ķīmiskas dezinfekcijas iekārta</t>
  </si>
  <si>
    <t>2.1.</t>
  </si>
  <si>
    <t>2.1.1.</t>
  </si>
  <si>
    <t>2.2.</t>
  </si>
  <si>
    <t>2.2.1.</t>
  </si>
  <si>
    <t>2.2.2.</t>
  </si>
  <si>
    <t>2.2.3.</t>
  </si>
  <si>
    <t>2.2.4.</t>
  </si>
  <si>
    <t>2.2.5.</t>
  </si>
  <si>
    <t>2.2.6.</t>
  </si>
  <si>
    <t>2.2.7.</t>
  </si>
  <si>
    <t>2.2.8.</t>
  </si>
  <si>
    <t>2.2.9.</t>
  </si>
  <si>
    <t>2.2.10.</t>
  </si>
  <si>
    <t>2.2.11.</t>
  </si>
  <si>
    <t>2.2.12.</t>
  </si>
  <si>
    <t>2.2.13.</t>
  </si>
  <si>
    <t>2.2.14.</t>
  </si>
  <si>
    <t>2.2.15.</t>
  </si>
  <si>
    <t>2.2.16.</t>
  </si>
  <si>
    <t>2.2.17.</t>
  </si>
  <si>
    <t>2.2.18.</t>
  </si>
  <si>
    <t>2.3.</t>
  </si>
  <si>
    <t>2.3.1.</t>
  </si>
  <si>
    <t>2.3.2.</t>
  </si>
  <si>
    <t>2.3.3.</t>
  </si>
  <si>
    <t>2.3.4.</t>
  </si>
  <si>
    <t>2.3.5.</t>
  </si>
  <si>
    <t>2.3.6.</t>
  </si>
  <si>
    <t>2.3.7.</t>
  </si>
  <si>
    <t xml:space="preserve">Nepieciešamības gadījumā iespēja pieslēgt dažādu ražotāju lokanos endoskopus (minimums Olympus, Karl Storz, Pentax, Fujifilm) </t>
  </si>
  <si>
    <r>
      <t>Nododot ekspluatācijā Preci piegādātājs nodrošina Preces uzstādīšanu, pārbaudi un lietotāja apmācību iekārtai, pievienojot lietošanas instrukciju latviešu valodā</t>
    </r>
    <r>
      <rPr>
        <sz val="10"/>
        <rFont val="Times New Roman"/>
        <family val="1"/>
        <charset val="186"/>
      </rPr>
      <t xml:space="preserve"> atbilstoši Ministru kabineta noteikumiem Nr.581; </t>
    </r>
  </si>
  <si>
    <r>
      <t>Finanšu piedāvājumā pretendentam jāietver visi izdevumi un izmaksas, kas saistītas ar Preces piegādi, transportu, iekārtu nodošanu ekspluatācijā, apmācību</t>
    </r>
    <r>
      <rPr>
        <sz val="10"/>
        <rFont val="Times New Roman"/>
        <family val="1"/>
        <charset val="186"/>
      </rPr>
      <t>.</t>
    </r>
  </si>
  <si>
    <t>*** Lokano endoskopu tipu un modeļu precizējums uz vietas</t>
  </si>
  <si>
    <t>Konektori dažādu ražotāju un modeļu lokano endoskopu pievienošanai***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</si>
</sst>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Ls&quot;\ * #,##0.00_-;\-&quot;Ls&quot;\ * #,##0.00_-;_-&quot;Ls&quot;\ * &quot;-&quot;??_-;_-@_-"/>
    <numFmt numFmtId="165" formatCode="_-[$Ls-426]\ * #,##0.00_-;\-[$Ls-426]\ * #,##0.00_-;_-[$Ls-426]\ * &quot;-&quot;??_-;_-@_-"/>
    <numFmt numFmtId="166" formatCode="_-[$€-2]\ * #,##0.00_-;\-[$€-2]\ * #,##0.00_-;_-[$€-2]\ * &quot;-&quot;??_-;_-@_-"/>
  </numFmts>
  <fonts count="17" x14ac:knownFonts="1">
    <font>
      <sz val="11"/>
      <color theme="1"/>
      <name val="Calibri"/>
      <family val="2"/>
      <charset val="186"/>
      <scheme val="minor"/>
    </font>
    <font>
      <sz val="10"/>
      <name val="Times New Roman"/>
      <family val="1"/>
    </font>
    <font>
      <b/>
      <sz val="10"/>
      <name val="Times New Roman"/>
      <family val="1"/>
    </font>
    <font>
      <b/>
      <sz val="10"/>
      <name val="Times New Roman"/>
      <family val="1"/>
      <charset val="186"/>
    </font>
    <font>
      <sz val="10"/>
      <name val="Arial"/>
      <family val="2"/>
      <charset val="186"/>
    </font>
    <font>
      <b/>
      <i/>
      <sz val="10"/>
      <name val="Times New Roman"/>
      <family val="1"/>
    </font>
    <font>
      <sz val="11"/>
      <color indexed="8"/>
      <name val="Calibri"/>
      <family val="2"/>
      <charset val="186"/>
    </font>
    <font>
      <sz val="10"/>
      <name val="Times New Roman"/>
      <family val="1"/>
      <charset val="186"/>
    </font>
    <font>
      <b/>
      <sz val="12"/>
      <name val="Times New Roman"/>
      <family val="1"/>
    </font>
    <font>
      <sz val="10"/>
      <name val="Calibri"/>
      <family val="2"/>
      <charset val="186"/>
    </font>
    <font>
      <sz val="10"/>
      <color theme="1"/>
      <name val="Times New Roman"/>
      <family val="1"/>
      <charset val="186"/>
    </font>
    <font>
      <b/>
      <sz val="10"/>
      <color theme="1"/>
      <name val="Times New Roman"/>
      <family val="1"/>
      <charset val="186"/>
    </font>
    <font>
      <u/>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u/>
      <sz val="10"/>
      <name val="Times New Roman"/>
      <family val="1"/>
      <charset val="186"/>
    </font>
  </fonts>
  <fills count="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s>
  <cellStyleXfs count="4">
    <xf numFmtId="0" fontId="0" fillId="0" borderId="0"/>
    <xf numFmtId="164" fontId="6" fillId="0" borderId="0" applyFont="0" applyFill="0" applyBorder="0" applyAlignment="0" applyProtection="0"/>
    <xf numFmtId="0" fontId="4" fillId="0" borderId="0"/>
    <xf numFmtId="165" fontId="10" fillId="0" borderId="0">
      <alignment vertical="center" wrapText="1"/>
    </xf>
  </cellStyleXfs>
  <cellXfs count="78">
    <xf numFmtId="0" fontId="0" fillId="0" borderId="0" xfId="0"/>
    <xf numFmtId="0" fontId="1" fillId="0" borderId="1" xfId="0" applyFont="1" applyFill="1" applyBorder="1" applyAlignment="1">
      <alignment wrapText="1"/>
    </xf>
    <xf numFmtId="0" fontId="7" fillId="0" borderId="1" xfId="0" applyFont="1" applyFill="1" applyBorder="1" applyAlignment="1">
      <alignment wrapText="1"/>
    </xf>
    <xf numFmtId="14" fontId="10" fillId="0" borderId="0" xfId="3" applyNumberFormat="1" applyAlignment="1">
      <alignment vertical="center"/>
    </xf>
    <xf numFmtId="165" fontId="10" fillId="0" borderId="0" xfId="3" applyAlignment="1">
      <alignment horizontal="left" vertical="top" wrapText="1"/>
    </xf>
    <xf numFmtId="165" fontId="10" fillId="0" borderId="0" xfId="3" applyAlignment="1">
      <alignment vertical="center" wrapText="1"/>
    </xf>
    <xf numFmtId="0" fontId="10" fillId="0" borderId="0" xfId="3" applyNumberFormat="1" applyAlignment="1">
      <alignment horizontal="right" vertical="center"/>
    </xf>
    <xf numFmtId="0" fontId="7" fillId="0" borderId="1" xfId="3" applyNumberFormat="1" applyFont="1" applyFill="1" applyBorder="1" applyAlignment="1">
      <alignment horizontal="right" vertical="top" wrapText="1"/>
    </xf>
    <xf numFmtId="0" fontId="7" fillId="0" borderId="2" xfId="3" applyNumberFormat="1" applyFont="1" applyFill="1" applyBorder="1" applyAlignment="1">
      <alignment horizontal="right" vertical="top" wrapText="1"/>
    </xf>
    <xf numFmtId="0" fontId="3" fillId="2" borderId="1" xfId="3" applyNumberFormat="1" applyFont="1" applyFill="1" applyBorder="1" applyAlignment="1">
      <alignment horizontal="center" vertical="center" wrapText="1"/>
    </xf>
    <xf numFmtId="0" fontId="3" fillId="2" borderId="1" xfId="3" applyNumberFormat="1" applyFont="1" applyFill="1" applyBorder="1" applyAlignment="1">
      <alignment horizontal="left" vertical="top" wrapText="1"/>
    </xf>
    <xf numFmtId="0" fontId="11" fillId="2" borderId="1"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8" fillId="3" borderId="3" xfId="3" applyNumberFormat="1" applyFont="1" applyFill="1" applyBorder="1" applyAlignment="1">
      <alignment horizontal="left" vertical="top" wrapText="1"/>
    </xf>
    <xf numFmtId="49" fontId="1" fillId="0" borderId="1" xfId="0" applyNumberFormat="1" applyFont="1" applyFill="1" applyBorder="1" applyAlignment="1">
      <alignment horizontal="right" vertical="center" wrapText="1"/>
    </xf>
    <xf numFmtId="0" fontId="1" fillId="0" borderId="3" xfId="0" quotePrefix="1" applyNumberFormat="1" applyFont="1" applyFill="1" applyBorder="1" applyAlignment="1">
      <alignment horizontal="right" vertical="top" wrapText="1"/>
    </xf>
    <xf numFmtId="0" fontId="3" fillId="4" borderId="1" xfId="0" applyNumberFormat="1" applyFont="1" applyFill="1" applyBorder="1" applyAlignment="1">
      <alignment vertical="center" wrapText="1"/>
    </xf>
    <xf numFmtId="0" fontId="3" fillId="4" borderId="1" xfId="0" quotePrefix="1" applyNumberFormat="1" applyFont="1" applyFill="1" applyBorder="1" applyAlignment="1">
      <alignment horizontal="right" vertical="top" wrapText="1"/>
    </xf>
    <xf numFmtId="0" fontId="5" fillId="4" borderId="3" xfId="3" applyNumberFormat="1" applyFont="1" applyFill="1" applyBorder="1" applyAlignment="1">
      <alignment horizontal="right" vertical="center" wrapText="1"/>
    </xf>
    <xf numFmtId="0" fontId="1" fillId="0" borderId="1" xfId="3" quotePrefix="1" applyNumberFormat="1" applyFont="1" applyFill="1" applyBorder="1" applyAlignment="1">
      <alignment horizontal="right" vertical="center" wrapText="1"/>
    </xf>
    <xf numFmtId="0" fontId="7" fillId="0" borderId="4" xfId="2" applyFont="1" applyFill="1" applyBorder="1" applyAlignment="1">
      <alignment horizontal="left" vertical="top" wrapText="1"/>
    </xf>
    <xf numFmtId="0" fontId="10" fillId="0" borderId="1" xfId="3" applyNumberFormat="1" applyFill="1" applyBorder="1" applyAlignment="1">
      <alignment horizontal="center" vertical="center" wrapText="1"/>
    </xf>
    <xf numFmtId="0" fontId="10" fillId="0" borderId="1" xfId="3" applyNumberFormat="1" applyBorder="1" applyAlignment="1">
      <alignment horizontal="center" vertical="center" wrapText="1"/>
    </xf>
    <xf numFmtId="14" fontId="7" fillId="0" borderId="1" xfId="3" quotePrefix="1" applyNumberFormat="1" applyFont="1" applyFill="1" applyBorder="1" applyAlignment="1">
      <alignment horizontal="right" vertical="center" wrapText="1"/>
    </xf>
    <xf numFmtId="0" fontId="1" fillId="0" borderId="4" xfId="2" applyFont="1" applyFill="1" applyBorder="1" applyAlignment="1">
      <alignment horizontal="left" vertical="top" wrapText="1"/>
    </xf>
    <xf numFmtId="0" fontId="0" fillId="0" borderId="1" xfId="0" applyBorder="1"/>
    <xf numFmtId="0" fontId="5" fillId="4" borderId="3" xfId="3" quotePrefix="1" applyNumberFormat="1" applyFont="1" applyFill="1" applyBorder="1" applyAlignment="1">
      <alignment vertical="center" wrapText="1"/>
    </xf>
    <xf numFmtId="0" fontId="5" fillId="4" borderId="1" xfId="3" quotePrefix="1" applyNumberFormat="1" applyFont="1" applyFill="1" applyBorder="1" applyAlignment="1">
      <alignment horizontal="right" vertical="center" wrapText="1"/>
    </xf>
    <xf numFmtId="166" fontId="10" fillId="0" borderId="1" xfId="1" applyNumberFormat="1" applyFont="1" applyBorder="1" applyAlignment="1">
      <alignment horizontal="center" vertical="center" wrapText="1"/>
    </xf>
    <xf numFmtId="0" fontId="3" fillId="0" borderId="3" xfId="0" quotePrefix="1" applyNumberFormat="1" applyFont="1" applyFill="1" applyBorder="1" applyAlignment="1">
      <alignment horizontal="right" vertical="top" wrapText="1"/>
    </xf>
    <xf numFmtId="49" fontId="1" fillId="0" borderId="0" xfId="0" applyNumberFormat="1" applyFont="1" applyFill="1" applyBorder="1" applyAlignment="1">
      <alignment horizontal="right" vertical="center" wrapText="1"/>
    </xf>
    <xf numFmtId="0" fontId="3" fillId="0" borderId="0" xfId="0" quotePrefix="1" applyNumberFormat="1" applyFont="1" applyFill="1" applyBorder="1" applyAlignment="1">
      <alignment horizontal="right" vertical="top" wrapText="1"/>
    </xf>
    <xf numFmtId="166" fontId="1" fillId="0" borderId="0" xfId="0" applyNumberFormat="1" applyFont="1" applyFill="1" applyBorder="1" applyAlignment="1">
      <alignment horizontal="center" vertical="center" wrapText="1"/>
    </xf>
    <xf numFmtId="49" fontId="12" fillId="0" borderId="0" xfId="0" applyNumberFormat="1" applyFont="1" applyAlignment="1">
      <alignment horizontal="left" vertical="center"/>
    </xf>
    <xf numFmtId="0" fontId="0" fillId="0" borderId="0" xfId="0" applyNumberFormat="1" applyAlignment="1">
      <alignment vertical="center" wrapText="1"/>
    </xf>
    <xf numFmtId="49" fontId="0" fillId="0" borderId="0" xfId="0" applyNumberFormat="1" applyAlignment="1">
      <alignment horizontal="right" vertical="center" wrapText="1"/>
    </xf>
    <xf numFmtId="0" fontId="10" fillId="0" borderId="0" xfId="0" applyNumberFormat="1" applyFont="1" applyAlignment="1">
      <alignment wrapText="1"/>
    </xf>
    <xf numFmtId="0" fontId="10" fillId="0" borderId="0" xfId="0" applyNumberFormat="1" applyFont="1" applyAlignment="1">
      <alignment vertical="center" wrapText="1"/>
    </xf>
    <xf numFmtId="0" fontId="10" fillId="0" borderId="0" xfId="0" applyNumberFormat="1" applyFont="1" applyAlignment="1">
      <alignment vertical="center"/>
    </xf>
    <xf numFmtId="0" fontId="0" fillId="0" borderId="0" xfId="0" applyBorder="1"/>
    <xf numFmtId="0" fontId="1" fillId="0" borderId="0" xfId="0" applyFont="1" applyFill="1" applyBorder="1" applyAlignment="1">
      <alignment wrapText="1"/>
    </xf>
    <xf numFmtId="0" fontId="1" fillId="0" borderId="6" xfId="0" applyFont="1" applyFill="1" applyBorder="1" applyAlignment="1">
      <alignment wrapText="1"/>
    </xf>
    <xf numFmtId="0" fontId="10" fillId="0" borderId="6" xfId="3" applyNumberFormat="1" applyBorder="1" applyAlignment="1">
      <alignment horizontal="center" vertical="center" wrapText="1"/>
    </xf>
    <xf numFmtId="166" fontId="10" fillId="0" borderId="6" xfId="1" applyNumberFormat="1" applyFont="1" applyBorder="1" applyAlignment="1">
      <alignment horizontal="center" vertical="center" wrapText="1"/>
    </xf>
    <xf numFmtId="49" fontId="1" fillId="0" borderId="7" xfId="0" applyNumberFormat="1" applyFont="1" applyFill="1" applyBorder="1" applyAlignment="1">
      <alignment horizontal="right" vertical="center" wrapText="1"/>
    </xf>
    <xf numFmtId="0" fontId="3" fillId="0" borderId="8" xfId="0" quotePrefix="1" applyNumberFormat="1" applyFont="1" applyFill="1" applyBorder="1" applyAlignment="1">
      <alignment horizontal="right" vertical="top" wrapText="1"/>
    </xf>
    <xf numFmtId="0" fontId="0" fillId="0" borderId="6" xfId="0" applyBorder="1"/>
    <xf numFmtId="0" fontId="7" fillId="0" borderId="3" xfId="0" applyFont="1" applyFill="1" applyBorder="1" applyAlignment="1">
      <alignment wrapText="1"/>
    </xf>
    <xf numFmtId="0" fontId="5" fillId="4" borderId="3" xfId="3" quotePrefix="1" applyNumberFormat="1" applyFont="1" applyFill="1" applyBorder="1" applyAlignment="1">
      <alignment horizontal="right" vertical="center" wrapText="1"/>
    </xf>
    <xf numFmtId="0" fontId="1" fillId="0" borderId="3" xfId="0" applyFont="1" applyFill="1" applyBorder="1" applyAlignment="1">
      <alignment wrapText="1"/>
    </xf>
    <xf numFmtId="166" fontId="1" fillId="0" borderId="3" xfId="0" applyNumberFormat="1" applyFont="1" applyFill="1" applyBorder="1" applyAlignment="1">
      <alignment horizontal="center" vertical="center" wrapText="1"/>
    </xf>
    <xf numFmtId="166" fontId="1" fillId="0" borderId="4" xfId="0" applyNumberFormat="1" applyFont="1" applyFill="1" applyBorder="1" applyAlignment="1">
      <alignment horizontal="center" vertical="center" wrapText="1"/>
    </xf>
    <xf numFmtId="166" fontId="3" fillId="4" borderId="3" xfId="0" applyNumberFormat="1" applyFont="1" applyFill="1" applyBorder="1" applyAlignment="1">
      <alignment horizontal="center" vertical="center" wrapText="1"/>
    </xf>
    <xf numFmtId="0" fontId="3" fillId="4" borderId="4"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5" fillId="4" borderId="3" xfId="3" quotePrefix="1" applyNumberFormat="1" applyFont="1" applyFill="1" applyBorder="1" applyAlignment="1">
      <alignment horizontal="left" vertical="center" wrapText="1"/>
    </xf>
    <xf numFmtId="0" fontId="5" fillId="4" borderId="5" xfId="3" quotePrefix="1" applyNumberFormat="1" applyFont="1" applyFill="1" applyBorder="1" applyAlignment="1">
      <alignment horizontal="left" vertical="center" wrapText="1"/>
    </xf>
    <xf numFmtId="0" fontId="5" fillId="4" borderId="4" xfId="3" quotePrefix="1" applyNumberFormat="1" applyFont="1" applyFill="1" applyBorder="1" applyAlignment="1">
      <alignment horizontal="left"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7" fillId="0" borderId="3" xfId="3" applyNumberFormat="1" applyFont="1" applyFill="1" applyBorder="1" applyAlignment="1">
      <alignment horizontal="left" vertical="top" wrapText="1"/>
    </xf>
    <xf numFmtId="0" fontId="7" fillId="0" borderId="5" xfId="3" applyNumberFormat="1" applyFont="1" applyFill="1" applyBorder="1" applyAlignment="1">
      <alignment horizontal="left" vertical="top" wrapText="1"/>
    </xf>
    <xf numFmtId="0" fontId="7" fillId="0" borderId="4" xfId="3" applyNumberFormat="1" applyFont="1" applyFill="1" applyBorder="1" applyAlignment="1">
      <alignment horizontal="left" vertical="top" wrapText="1"/>
    </xf>
    <xf numFmtId="0" fontId="7" fillId="0" borderId="3" xfId="3" quotePrefix="1" applyNumberFormat="1" applyFont="1" applyFill="1" applyBorder="1" applyAlignment="1">
      <alignment horizontal="left" vertical="top" wrapText="1"/>
    </xf>
    <xf numFmtId="0" fontId="7" fillId="0" borderId="5" xfId="3" quotePrefix="1" applyNumberFormat="1" applyFont="1" applyFill="1" applyBorder="1" applyAlignment="1">
      <alignment horizontal="left" vertical="top" wrapText="1"/>
    </xf>
    <xf numFmtId="0" fontId="7" fillId="0" borderId="4" xfId="3" quotePrefix="1" applyNumberFormat="1" applyFont="1" applyFill="1" applyBorder="1" applyAlignment="1">
      <alignment horizontal="left" vertical="top" wrapText="1"/>
    </xf>
    <xf numFmtId="0" fontId="2" fillId="3" borderId="3" xfId="3" applyNumberFormat="1" applyFont="1" applyFill="1" applyBorder="1" applyAlignment="1">
      <alignment horizontal="center" vertical="center" wrapText="1"/>
    </xf>
    <xf numFmtId="0" fontId="2" fillId="3" borderId="4" xfId="3" applyNumberFormat="1" applyFont="1" applyFill="1" applyBorder="1" applyAlignment="1">
      <alignment horizontal="center" vertical="center" wrapText="1"/>
    </xf>
    <xf numFmtId="0" fontId="13" fillId="0" borderId="0" xfId="3" applyNumberFormat="1" applyFont="1" applyAlignment="1">
      <alignment horizontal="center" vertical="center" wrapText="1"/>
    </xf>
    <xf numFmtId="0" fontId="14" fillId="0" borderId="0" xfId="3" applyNumberFormat="1" applyFont="1" applyBorder="1" applyAlignment="1">
      <alignment horizontal="center" wrapText="1"/>
    </xf>
    <xf numFmtId="0" fontId="15" fillId="0" borderId="0" xfId="3" applyNumberFormat="1" applyFont="1" applyBorder="1" applyAlignment="1">
      <alignment horizontal="center" wrapText="1"/>
    </xf>
    <xf numFmtId="0" fontId="3" fillId="0" borderId="10" xfId="3" applyNumberFormat="1" applyFont="1" applyFill="1" applyBorder="1" applyAlignment="1">
      <alignment horizontal="left" vertical="center" wrapText="1"/>
    </xf>
    <xf numFmtId="166" fontId="3" fillId="4" borderId="4" xfId="0" applyNumberFormat="1" applyFont="1" applyFill="1" applyBorder="1" applyAlignment="1">
      <alignment horizontal="center" vertical="center" wrapText="1"/>
    </xf>
    <xf numFmtId="0" fontId="7" fillId="0" borderId="1" xfId="3" applyNumberFormat="1" applyFont="1" applyFill="1" applyBorder="1" applyAlignment="1">
      <alignment horizontal="left" vertical="top" wrapText="1"/>
    </xf>
    <xf numFmtId="0" fontId="7" fillId="0" borderId="1" xfId="3" quotePrefix="1" applyNumberFormat="1" applyFont="1" applyFill="1" applyBorder="1" applyAlignment="1">
      <alignment horizontal="left" vertical="top" wrapText="1"/>
    </xf>
    <xf numFmtId="0" fontId="3" fillId="0" borderId="0" xfId="3" applyNumberFormat="1" applyFont="1" applyFill="1" applyBorder="1" applyAlignment="1">
      <alignment horizontal="left" vertical="center" wrapText="1"/>
    </xf>
    <xf numFmtId="0" fontId="1" fillId="0" borderId="1" xfId="0" applyFont="1" applyFill="1" applyBorder="1" applyAlignment="1">
      <alignment vertical="center" wrapText="1"/>
    </xf>
  </cellXfs>
  <cellStyles count="4">
    <cellStyle name="Currency" xfId="1" builtinId="4"/>
    <cellStyle name="Normal" xfId="0" builtinId="0"/>
    <cellStyle name="Normal 2"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workbookViewId="0">
      <selection activeCell="F8" sqref="F8"/>
    </sheetView>
  </sheetViews>
  <sheetFormatPr defaultRowHeight="15" x14ac:dyDescent="0.25"/>
  <cols>
    <col min="1" max="1" width="6.85546875" customWidth="1"/>
    <col min="2" max="2" width="55.5703125" customWidth="1"/>
    <col min="3" max="3" width="16" customWidth="1"/>
    <col min="4" max="4" width="16.28515625" customWidth="1"/>
  </cols>
  <sheetData>
    <row r="1" spans="1:4" x14ac:dyDescent="0.25">
      <c r="A1" s="3"/>
      <c r="B1" s="4"/>
      <c r="C1" s="5"/>
      <c r="D1" s="6" t="s">
        <v>0</v>
      </c>
    </row>
    <row r="2" spans="1:4" ht="15.75" customHeight="1" x14ac:dyDescent="0.25">
      <c r="A2" s="69" t="s">
        <v>1</v>
      </c>
      <c r="B2" s="69"/>
      <c r="C2" s="69"/>
      <c r="D2" s="69"/>
    </row>
    <row r="3" spans="1:4" ht="15.75" customHeight="1" x14ac:dyDescent="0.25">
      <c r="A3" s="70" t="s">
        <v>2</v>
      </c>
      <c r="B3" s="70"/>
      <c r="C3" s="70"/>
      <c r="D3" s="70"/>
    </row>
    <row r="4" spans="1:4" ht="15.75" customHeight="1" x14ac:dyDescent="0.25">
      <c r="A4" s="71" t="s">
        <v>76</v>
      </c>
      <c r="B4" s="71"/>
      <c r="C4" s="71"/>
      <c r="D4" s="71"/>
    </row>
    <row r="5" spans="1:4" ht="15" customHeight="1" x14ac:dyDescent="0.25">
      <c r="A5" s="72" t="s">
        <v>3</v>
      </c>
      <c r="B5" s="72"/>
      <c r="C5" s="72"/>
      <c r="D5" s="72"/>
    </row>
    <row r="6" spans="1:4" ht="26.25" customHeight="1" x14ac:dyDescent="0.25">
      <c r="A6" s="7" t="s">
        <v>4</v>
      </c>
      <c r="B6" s="61" t="s">
        <v>119</v>
      </c>
      <c r="C6" s="62"/>
      <c r="D6" s="63"/>
    </row>
    <row r="7" spans="1:4" x14ac:dyDescent="0.25">
      <c r="A7" s="7" t="s">
        <v>5</v>
      </c>
      <c r="B7" s="61" t="s">
        <v>75</v>
      </c>
      <c r="C7" s="62"/>
      <c r="D7" s="63"/>
    </row>
    <row r="8" spans="1:4" ht="27" customHeight="1" x14ac:dyDescent="0.25">
      <c r="A8" s="7" t="s">
        <v>6</v>
      </c>
      <c r="B8" s="61" t="s">
        <v>118</v>
      </c>
      <c r="C8" s="62"/>
      <c r="D8" s="63"/>
    </row>
    <row r="9" spans="1:4" ht="28.5" customHeight="1" x14ac:dyDescent="0.25">
      <c r="A9" s="7" t="s">
        <v>7</v>
      </c>
      <c r="B9" s="61" t="s">
        <v>8</v>
      </c>
      <c r="C9" s="62"/>
      <c r="D9" s="63"/>
    </row>
    <row r="10" spans="1:4" ht="15" customHeight="1" x14ac:dyDescent="0.25">
      <c r="A10" s="7" t="s">
        <v>9</v>
      </c>
      <c r="B10" s="61" t="s">
        <v>10</v>
      </c>
      <c r="C10" s="62"/>
      <c r="D10" s="63"/>
    </row>
    <row r="11" spans="1:4" ht="42.75" customHeight="1" x14ac:dyDescent="0.25">
      <c r="A11" s="7" t="s">
        <v>11</v>
      </c>
      <c r="B11" s="61" t="s">
        <v>12</v>
      </c>
      <c r="C11" s="62"/>
      <c r="D11" s="63"/>
    </row>
    <row r="12" spans="1:4" ht="28.5" customHeight="1" x14ac:dyDescent="0.25">
      <c r="A12" s="8" t="s">
        <v>13</v>
      </c>
      <c r="B12" s="61" t="s">
        <v>62</v>
      </c>
      <c r="C12" s="62"/>
      <c r="D12" s="63"/>
    </row>
    <row r="13" spans="1:4" ht="27.75" customHeight="1" x14ac:dyDescent="0.25">
      <c r="A13" s="8" t="s">
        <v>14</v>
      </c>
      <c r="B13" s="61" t="s">
        <v>63</v>
      </c>
      <c r="C13" s="62"/>
      <c r="D13" s="63"/>
    </row>
    <row r="14" spans="1:4" ht="15" customHeight="1" x14ac:dyDescent="0.25">
      <c r="A14" s="8" t="s">
        <v>15</v>
      </c>
      <c r="B14" s="61" t="s">
        <v>64</v>
      </c>
      <c r="C14" s="62"/>
      <c r="D14" s="63"/>
    </row>
    <row r="15" spans="1:4" ht="27.75" customHeight="1" x14ac:dyDescent="0.25">
      <c r="A15" s="8" t="s">
        <v>16</v>
      </c>
      <c r="B15" s="61" t="s">
        <v>65</v>
      </c>
      <c r="C15" s="62"/>
      <c r="D15" s="63"/>
    </row>
    <row r="16" spans="1:4" ht="18" customHeight="1" x14ac:dyDescent="0.25">
      <c r="A16" s="8"/>
      <c r="B16" s="64"/>
      <c r="C16" s="65"/>
      <c r="D16" s="66"/>
    </row>
    <row r="17" spans="1:4" ht="38.25" x14ac:dyDescent="0.25">
      <c r="A17" s="9" t="s">
        <v>17</v>
      </c>
      <c r="B17" s="10" t="s">
        <v>18</v>
      </c>
      <c r="C17" s="11" t="s">
        <v>19</v>
      </c>
      <c r="D17" s="11" t="s">
        <v>20</v>
      </c>
    </row>
    <row r="18" spans="1:4" ht="15.75" x14ac:dyDescent="0.25">
      <c r="A18" s="12" t="s">
        <v>59</v>
      </c>
      <c r="B18" s="13" t="s">
        <v>66</v>
      </c>
      <c r="C18" s="67"/>
      <c r="D18" s="68"/>
    </row>
    <row r="19" spans="1:4" x14ac:dyDescent="0.25">
      <c r="A19" s="14"/>
      <c r="B19" s="15" t="s">
        <v>21</v>
      </c>
      <c r="C19" s="54">
        <v>4</v>
      </c>
      <c r="D19" s="55"/>
    </row>
    <row r="20" spans="1:4" x14ac:dyDescent="0.25">
      <c r="A20" s="14"/>
      <c r="B20" s="15" t="s">
        <v>22</v>
      </c>
      <c r="C20" s="50">
        <v>0</v>
      </c>
      <c r="D20" s="51"/>
    </row>
    <row r="21" spans="1:4" x14ac:dyDescent="0.25">
      <c r="A21" s="16"/>
      <c r="B21" s="17" t="s">
        <v>23</v>
      </c>
      <c r="C21" s="52">
        <f>C19*C20</f>
        <v>0</v>
      </c>
      <c r="D21" s="53"/>
    </row>
    <row r="22" spans="1:4" x14ac:dyDescent="0.25">
      <c r="A22" s="14"/>
      <c r="B22" s="15" t="s">
        <v>24</v>
      </c>
      <c r="C22" s="54"/>
      <c r="D22" s="55"/>
    </row>
    <row r="23" spans="1:4" x14ac:dyDescent="0.25">
      <c r="A23" s="14"/>
      <c r="B23" s="15" t="s">
        <v>25</v>
      </c>
      <c r="C23" s="54"/>
      <c r="D23" s="55"/>
    </row>
    <row r="24" spans="1:4" x14ac:dyDescent="0.25">
      <c r="A24" s="18" t="s">
        <v>77</v>
      </c>
      <c r="B24" s="56" t="s">
        <v>26</v>
      </c>
      <c r="C24" s="57"/>
      <c r="D24" s="58"/>
    </row>
    <row r="25" spans="1:4" x14ac:dyDescent="0.25">
      <c r="A25" s="19" t="s">
        <v>78</v>
      </c>
      <c r="B25" s="20" t="s">
        <v>67</v>
      </c>
      <c r="C25" s="21"/>
      <c r="D25" s="22"/>
    </row>
    <row r="26" spans="1:4" x14ac:dyDescent="0.25">
      <c r="A26" s="18" t="s">
        <v>79</v>
      </c>
      <c r="B26" s="56" t="s">
        <v>27</v>
      </c>
      <c r="C26" s="57"/>
      <c r="D26" s="58"/>
    </row>
    <row r="27" spans="1:4" x14ac:dyDescent="0.25">
      <c r="A27" s="23" t="s">
        <v>80</v>
      </c>
      <c r="B27" s="1" t="s">
        <v>68</v>
      </c>
      <c r="C27" s="22"/>
      <c r="D27" s="22"/>
    </row>
    <row r="28" spans="1:4" x14ac:dyDescent="0.25">
      <c r="A28" s="23" t="s">
        <v>81</v>
      </c>
      <c r="B28" s="1" t="s">
        <v>69</v>
      </c>
      <c r="C28" s="22"/>
      <c r="D28" s="22"/>
    </row>
    <row r="29" spans="1:4" x14ac:dyDescent="0.25">
      <c r="A29" s="23" t="s">
        <v>82</v>
      </c>
      <c r="B29" s="1" t="s">
        <v>70</v>
      </c>
      <c r="C29" s="22"/>
      <c r="D29" s="22"/>
    </row>
    <row r="30" spans="1:4" x14ac:dyDescent="0.25">
      <c r="A30" s="23" t="s">
        <v>83</v>
      </c>
      <c r="B30" s="1" t="s">
        <v>71</v>
      </c>
      <c r="C30" s="22"/>
      <c r="D30" s="22"/>
    </row>
    <row r="31" spans="1:4" x14ac:dyDescent="0.25">
      <c r="A31" s="23" t="s">
        <v>84</v>
      </c>
      <c r="B31" s="1" t="s">
        <v>72</v>
      </c>
      <c r="C31" s="22"/>
      <c r="D31" s="22"/>
    </row>
    <row r="32" spans="1:4" x14ac:dyDescent="0.25">
      <c r="A32" s="23" t="s">
        <v>85</v>
      </c>
      <c r="B32" s="1" t="s">
        <v>73</v>
      </c>
      <c r="C32" s="22"/>
      <c r="D32" s="22"/>
    </row>
    <row r="33" spans="1:4" ht="15.75" thickBot="1" x14ac:dyDescent="0.3">
      <c r="A33" s="23" t="s">
        <v>86</v>
      </c>
      <c r="B33" s="49" t="s">
        <v>74</v>
      </c>
      <c r="C33" s="22"/>
      <c r="D33" s="22"/>
    </row>
    <row r="34" spans="1:4" x14ac:dyDescent="0.25">
      <c r="A34" s="44"/>
      <c r="B34" s="45" t="s">
        <v>31</v>
      </c>
      <c r="C34" s="59">
        <v>52201</v>
      </c>
      <c r="D34" s="60"/>
    </row>
    <row r="35" spans="1:4" x14ac:dyDescent="0.25">
      <c r="A35" s="14"/>
      <c r="B35" s="29" t="s">
        <v>32</v>
      </c>
      <c r="C35" s="50" t="s">
        <v>33</v>
      </c>
      <c r="D35" s="51"/>
    </row>
    <row r="36" spans="1:4" x14ac:dyDescent="0.25">
      <c r="A36" s="30"/>
      <c r="B36" s="31"/>
      <c r="C36" s="32"/>
      <c r="D36" s="32"/>
    </row>
    <row r="37" spans="1:4" x14ac:dyDescent="0.25">
      <c r="A37" s="30"/>
      <c r="B37" s="31"/>
      <c r="C37" s="32"/>
      <c r="D37" s="32"/>
    </row>
    <row r="38" spans="1:4" x14ac:dyDescent="0.25">
      <c r="A38" s="33"/>
      <c r="B38" s="34"/>
    </row>
    <row r="39" spans="1:4" x14ac:dyDescent="0.25">
      <c r="A39" s="35"/>
      <c r="B39" s="36"/>
    </row>
    <row r="40" spans="1:4" x14ac:dyDescent="0.25">
      <c r="A40" s="35"/>
      <c r="B40" s="37"/>
    </row>
    <row r="41" spans="1:4" x14ac:dyDescent="0.25">
      <c r="A41" s="35"/>
      <c r="B41" s="38"/>
    </row>
    <row r="42" spans="1:4" x14ac:dyDescent="0.25">
      <c r="A42" s="35"/>
      <c r="B42" s="37"/>
    </row>
    <row r="43" spans="1:4" x14ac:dyDescent="0.25">
      <c r="A43" s="39"/>
      <c r="B43" s="40"/>
      <c r="C43" s="39"/>
      <c r="D43" s="39"/>
    </row>
  </sheetData>
  <mergeCells count="25">
    <mergeCell ref="B7:D7"/>
    <mergeCell ref="A2:D2"/>
    <mergeCell ref="A3:D3"/>
    <mergeCell ref="A4:D4"/>
    <mergeCell ref="A5:D5"/>
    <mergeCell ref="B6:D6"/>
    <mergeCell ref="C20:D20"/>
    <mergeCell ref="B8:D8"/>
    <mergeCell ref="B9:D9"/>
    <mergeCell ref="B10:D10"/>
    <mergeCell ref="B11:D11"/>
    <mergeCell ref="B12:D12"/>
    <mergeCell ref="B13:D13"/>
    <mergeCell ref="B14:D14"/>
    <mergeCell ref="B15:D15"/>
    <mergeCell ref="B16:D16"/>
    <mergeCell ref="C18:D18"/>
    <mergeCell ref="C19:D19"/>
    <mergeCell ref="C35:D35"/>
    <mergeCell ref="C21:D21"/>
    <mergeCell ref="C22:D22"/>
    <mergeCell ref="C23:D23"/>
    <mergeCell ref="B24:D24"/>
    <mergeCell ref="B26:D26"/>
    <mergeCell ref="C34:D3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abSelected="1" workbookViewId="0">
      <selection activeCell="B61" sqref="B61"/>
    </sheetView>
  </sheetViews>
  <sheetFormatPr defaultRowHeight="15" x14ac:dyDescent="0.25"/>
  <cols>
    <col min="1" max="1" width="6.28515625" customWidth="1"/>
    <col min="2" max="2" width="55.5703125" customWidth="1"/>
    <col min="3" max="3" width="16" customWidth="1"/>
    <col min="4" max="4" width="16.28515625" customWidth="1"/>
  </cols>
  <sheetData>
    <row r="1" spans="1:4" x14ac:dyDescent="0.25">
      <c r="A1" s="3"/>
      <c r="B1" s="4"/>
      <c r="C1" s="5"/>
      <c r="D1" s="6" t="s">
        <v>0</v>
      </c>
    </row>
    <row r="2" spans="1:4" ht="15.75" x14ac:dyDescent="0.25">
      <c r="A2" s="69" t="s">
        <v>1</v>
      </c>
      <c r="B2" s="69"/>
      <c r="C2" s="69"/>
      <c r="D2" s="69"/>
    </row>
    <row r="3" spans="1:4" ht="15.75" x14ac:dyDescent="0.25">
      <c r="A3" s="70" t="s">
        <v>2</v>
      </c>
      <c r="B3" s="70"/>
      <c r="C3" s="70"/>
      <c r="D3" s="70"/>
    </row>
    <row r="4" spans="1:4" ht="15.75" x14ac:dyDescent="0.25">
      <c r="A4" s="71" t="s">
        <v>87</v>
      </c>
      <c r="B4" s="70"/>
      <c r="C4" s="70"/>
      <c r="D4" s="70"/>
    </row>
    <row r="5" spans="1:4" x14ac:dyDescent="0.25">
      <c r="A5" s="76" t="s">
        <v>3</v>
      </c>
      <c r="B5" s="76"/>
      <c r="C5" s="76"/>
      <c r="D5" s="76"/>
    </row>
    <row r="6" spans="1:4" ht="39.75" customHeight="1" x14ac:dyDescent="0.25">
      <c r="A6" s="7" t="s">
        <v>4</v>
      </c>
      <c r="B6" s="74" t="s">
        <v>60</v>
      </c>
      <c r="C6" s="75"/>
      <c r="D6" s="75"/>
    </row>
    <row r="7" spans="1:4" x14ac:dyDescent="0.25">
      <c r="A7" s="7" t="s">
        <v>5</v>
      </c>
      <c r="B7" s="74" t="s">
        <v>75</v>
      </c>
      <c r="C7" s="75"/>
      <c r="D7" s="75"/>
    </row>
    <row r="8" spans="1:4" ht="39.75" customHeight="1" x14ac:dyDescent="0.25">
      <c r="A8" s="7" t="s">
        <v>6</v>
      </c>
      <c r="B8" s="74" t="s">
        <v>61</v>
      </c>
      <c r="C8" s="75"/>
      <c r="D8" s="75"/>
    </row>
    <row r="9" spans="1:4" ht="29.25" customHeight="1" x14ac:dyDescent="0.25">
      <c r="A9" s="7" t="s">
        <v>7</v>
      </c>
      <c r="B9" s="74" t="s">
        <v>8</v>
      </c>
      <c r="C9" s="75"/>
      <c r="D9" s="75"/>
    </row>
    <row r="10" spans="1:4" x14ac:dyDescent="0.25">
      <c r="A10" s="7" t="s">
        <v>9</v>
      </c>
      <c r="B10" s="74" t="s">
        <v>10</v>
      </c>
      <c r="C10" s="75"/>
      <c r="D10" s="75"/>
    </row>
    <row r="11" spans="1:4" ht="40.5" customHeight="1" x14ac:dyDescent="0.25">
      <c r="A11" s="7" t="s">
        <v>11</v>
      </c>
      <c r="B11" s="74" t="s">
        <v>12</v>
      </c>
      <c r="C11" s="75"/>
      <c r="D11" s="75"/>
    </row>
    <row r="12" spans="1:4" ht="27.75" customHeight="1" x14ac:dyDescent="0.25">
      <c r="A12" s="8" t="s">
        <v>13</v>
      </c>
      <c r="B12" s="74" t="s">
        <v>62</v>
      </c>
      <c r="C12" s="75"/>
      <c r="D12" s="75"/>
    </row>
    <row r="13" spans="1:4" ht="27" customHeight="1" x14ac:dyDescent="0.25">
      <c r="A13" s="8" t="s">
        <v>14</v>
      </c>
      <c r="B13" s="61" t="s">
        <v>63</v>
      </c>
      <c r="C13" s="62"/>
      <c r="D13" s="63"/>
    </row>
    <row r="14" spans="1:4" ht="27.75" customHeight="1" x14ac:dyDescent="0.25">
      <c r="A14" s="8" t="s">
        <v>15</v>
      </c>
      <c r="B14" s="74" t="s">
        <v>64</v>
      </c>
      <c r="C14" s="75"/>
      <c r="D14" s="75"/>
    </row>
    <row r="15" spans="1:4" ht="27.75" customHeight="1" x14ac:dyDescent="0.25">
      <c r="A15" s="8" t="s">
        <v>16</v>
      </c>
      <c r="B15" s="74" t="s">
        <v>65</v>
      </c>
      <c r="C15" s="75"/>
      <c r="D15" s="75"/>
    </row>
    <row r="16" spans="1:4" x14ac:dyDescent="0.25">
      <c r="A16" s="8"/>
      <c r="B16" s="64"/>
      <c r="C16" s="62"/>
      <c r="D16" s="63"/>
    </row>
    <row r="17" spans="1:4" ht="38.25" x14ac:dyDescent="0.25">
      <c r="A17" s="9" t="s">
        <v>17</v>
      </c>
      <c r="B17" s="10" t="s">
        <v>18</v>
      </c>
      <c r="C17" s="11" t="s">
        <v>19</v>
      </c>
      <c r="D17" s="11" t="s">
        <v>20</v>
      </c>
    </row>
    <row r="18" spans="1:4" ht="31.5" x14ac:dyDescent="0.25">
      <c r="A18" s="12" t="s">
        <v>45</v>
      </c>
      <c r="B18" s="13" t="s">
        <v>47</v>
      </c>
      <c r="C18" s="67"/>
      <c r="D18" s="68"/>
    </row>
    <row r="19" spans="1:4" x14ac:dyDescent="0.25">
      <c r="A19" s="14"/>
      <c r="B19" s="15" t="s">
        <v>21</v>
      </c>
      <c r="C19" s="54">
        <v>1</v>
      </c>
      <c r="D19" s="55"/>
    </row>
    <row r="20" spans="1:4" x14ac:dyDescent="0.25">
      <c r="A20" s="14"/>
      <c r="B20" s="15" t="s">
        <v>22</v>
      </c>
      <c r="C20" s="50">
        <f>SUMPRODUCT(C46:C52,D46:D52)</f>
        <v>0</v>
      </c>
      <c r="D20" s="51"/>
    </row>
    <row r="21" spans="1:4" x14ac:dyDescent="0.25">
      <c r="A21" s="16"/>
      <c r="B21" s="17" t="s">
        <v>23</v>
      </c>
      <c r="C21" s="52">
        <f>C19*C20</f>
        <v>0</v>
      </c>
      <c r="D21" s="73"/>
    </row>
    <row r="22" spans="1:4" x14ac:dyDescent="0.25">
      <c r="A22" s="14"/>
      <c r="B22" s="15" t="s">
        <v>24</v>
      </c>
      <c r="C22" s="54"/>
      <c r="D22" s="55"/>
    </row>
    <row r="23" spans="1:4" x14ac:dyDescent="0.25">
      <c r="A23" s="14"/>
      <c r="B23" s="15" t="s">
        <v>25</v>
      </c>
      <c r="C23" s="54"/>
      <c r="D23" s="55"/>
    </row>
    <row r="24" spans="1:4" x14ac:dyDescent="0.25">
      <c r="A24" s="48" t="s">
        <v>88</v>
      </c>
      <c r="B24" s="56" t="s">
        <v>26</v>
      </c>
      <c r="C24" s="57"/>
      <c r="D24" s="58"/>
    </row>
    <row r="25" spans="1:4" x14ac:dyDescent="0.25">
      <c r="A25" s="19" t="s">
        <v>89</v>
      </c>
      <c r="B25" s="20" t="s">
        <v>48</v>
      </c>
      <c r="C25" s="21"/>
      <c r="D25" s="22"/>
    </row>
    <row r="26" spans="1:4" x14ac:dyDescent="0.25">
      <c r="A26" s="48" t="s">
        <v>90</v>
      </c>
      <c r="B26" s="56" t="s">
        <v>27</v>
      </c>
      <c r="C26" s="57"/>
      <c r="D26" s="58"/>
    </row>
    <row r="27" spans="1:4" ht="25.5" x14ac:dyDescent="0.25">
      <c r="A27" s="23" t="s">
        <v>91</v>
      </c>
      <c r="B27" s="24" t="s">
        <v>34</v>
      </c>
      <c r="C27" s="22"/>
      <c r="D27" s="22"/>
    </row>
    <row r="28" spans="1:4" ht="25.5" x14ac:dyDescent="0.25">
      <c r="A28" s="23" t="s">
        <v>92</v>
      </c>
      <c r="B28" s="24" t="s">
        <v>49</v>
      </c>
      <c r="C28" s="22"/>
      <c r="D28" s="22"/>
    </row>
    <row r="29" spans="1:4" ht="38.25" x14ac:dyDescent="0.25">
      <c r="A29" s="23" t="s">
        <v>93</v>
      </c>
      <c r="B29" s="20" t="s">
        <v>50</v>
      </c>
      <c r="C29" s="22"/>
      <c r="D29" s="22"/>
    </row>
    <row r="30" spans="1:4" ht="25.5" x14ac:dyDescent="0.25">
      <c r="A30" s="23" t="s">
        <v>94</v>
      </c>
      <c r="B30" s="20" t="s">
        <v>117</v>
      </c>
      <c r="C30" s="22"/>
      <c r="D30" s="22"/>
    </row>
    <row r="31" spans="1:4" x14ac:dyDescent="0.25">
      <c r="A31" s="23" t="s">
        <v>95</v>
      </c>
      <c r="B31" s="1" t="s">
        <v>35</v>
      </c>
      <c r="C31" s="22"/>
      <c r="D31" s="22"/>
    </row>
    <row r="32" spans="1:4" x14ac:dyDescent="0.25">
      <c r="A32" s="23" t="s">
        <v>96</v>
      </c>
      <c r="B32" s="1" t="s">
        <v>36</v>
      </c>
      <c r="C32" s="22"/>
      <c r="D32" s="22"/>
    </row>
    <row r="33" spans="1:4" ht="15.75" thickBot="1" x14ac:dyDescent="0.3">
      <c r="A33" s="23" t="s">
        <v>97</v>
      </c>
      <c r="B33" s="1" t="s">
        <v>51</v>
      </c>
      <c r="C33" s="22"/>
      <c r="D33" s="22"/>
    </row>
    <row r="34" spans="1:4" x14ac:dyDescent="0.25">
      <c r="A34" s="23" t="s">
        <v>98</v>
      </c>
      <c r="B34" s="1" t="s">
        <v>37</v>
      </c>
      <c r="C34" s="22"/>
      <c r="D34" s="22"/>
    </row>
    <row r="35" spans="1:4" x14ac:dyDescent="0.25">
      <c r="A35" s="23" t="s">
        <v>99</v>
      </c>
      <c r="B35" s="1" t="s">
        <v>38</v>
      </c>
      <c r="C35" s="22"/>
      <c r="D35" s="22"/>
    </row>
    <row r="36" spans="1:4" x14ac:dyDescent="0.25">
      <c r="A36" s="23" t="s">
        <v>100</v>
      </c>
      <c r="B36" s="1" t="s">
        <v>55</v>
      </c>
      <c r="C36" s="22"/>
      <c r="D36" s="22"/>
    </row>
    <row r="37" spans="1:4" x14ac:dyDescent="0.25">
      <c r="A37" s="23" t="s">
        <v>101</v>
      </c>
      <c r="B37" s="1" t="s">
        <v>52</v>
      </c>
      <c r="C37" s="22"/>
      <c r="D37" s="22"/>
    </row>
    <row r="38" spans="1:4" x14ac:dyDescent="0.25">
      <c r="A38" s="23" t="s">
        <v>102</v>
      </c>
      <c r="B38" s="1" t="s">
        <v>39</v>
      </c>
      <c r="C38" s="25"/>
      <c r="D38" s="25"/>
    </row>
    <row r="39" spans="1:4" x14ac:dyDescent="0.25">
      <c r="A39" s="23" t="s">
        <v>103</v>
      </c>
      <c r="B39" s="1" t="s">
        <v>40</v>
      </c>
      <c r="C39" s="25"/>
      <c r="D39" s="25"/>
    </row>
    <row r="40" spans="1:4" ht="39" x14ac:dyDescent="0.25">
      <c r="A40" s="23" t="s">
        <v>104</v>
      </c>
      <c r="B40" s="1" t="s">
        <v>46</v>
      </c>
      <c r="C40" s="25"/>
      <c r="D40" s="25"/>
    </row>
    <row r="41" spans="1:4" ht="26.25" x14ac:dyDescent="0.25">
      <c r="A41" s="23" t="s">
        <v>105</v>
      </c>
      <c r="B41" s="1" t="s">
        <v>56</v>
      </c>
      <c r="C41" s="25"/>
      <c r="D41" s="25"/>
    </row>
    <row r="42" spans="1:4" ht="51.75" x14ac:dyDescent="0.25">
      <c r="A42" s="23" t="s">
        <v>106</v>
      </c>
      <c r="B42" s="1" t="s">
        <v>41</v>
      </c>
      <c r="C42" s="25"/>
      <c r="D42" s="25"/>
    </row>
    <row r="43" spans="1:4" x14ac:dyDescent="0.25">
      <c r="A43" s="23" t="s">
        <v>107</v>
      </c>
      <c r="B43" s="2" t="s">
        <v>42</v>
      </c>
      <c r="C43" s="25"/>
      <c r="D43" s="25"/>
    </row>
    <row r="44" spans="1:4" x14ac:dyDescent="0.25">
      <c r="A44" s="23" t="s">
        <v>108</v>
      </c>
      <c r="B44" s="47" t="s">
        <v>53</v>
      </c>
      <c r="C44" s="25"/>
      <c r="D44" s="25"/>
    </row>
    <row r="45" spans="1:4" x14ac:dyDescent="0.25">
      <c r="A45" s="48" t="s">
        <v>109</v>
      </c>
      <c r="B45" s="26" t="s">
        <v>28</v>
      </c>
      <c r="C45" s="27" t="s">
        <v>29</v>
      </c>
      <c r="D45" s="27" t="s">
        <v>30</v>
      </c>
    </row>
    <row r="46" spans="1:4" x14ac:dyDescent="0.25">
      <c r="A46" s="23" t="s">
        <v>110</v>
      </c>
      <c r="B46" s="1" t="s">
        <v>47</v>
      </c>
      <c r="C46" s="22">
        <v>1</v>
      </c>
      <c r="D46" s="28">
        <v>0</v>
      </c>
    </row>
    <row r="47" spans="1:4" ht="26.25" x14ac:dyDescent="0.25">
      <c r="A47" s="23" t="s">
        <v>111</v>
      </c>
      <c r="B47" s="1" t="s">
        <v>57</v>
      </c>
      <c r="C47" s="22">
        <v>6</v>
      </c>
      <c r="D47" s="28">
        <v>0</v>
      </c>
    </row>
    <row r="48" spans="1:4" ht="39" x14ac:dyDescent="0.25">
      <c r="A48" s="23" t="s">
        <v>112</v>
      </c>
      <c r="B48" s="1" t="s">
        <v>58</v>
      </c>
      <c r="C48" s="22">
        <v>1</v>
      </c>
      <c r="D48" s="28">
        <v>0</v>
      </c>
    </row>
    <row r="49" spans="1:4" x14ac:dyDescent="0.25">
      <c r="A49" s="23" t="s">
        <v>113</v>
      </c>
      <c r="B49" s="1" t="s">
        <v>54</v>
      </c>
      <c r="C49" s="22">
        <v>1</v>
      </c>
      <c r="D49" s="28">
        <v>0</v>
      </c>
    </row>
    <row r="50" spans="1:4" ht="24" customHeight="1" x14ac:dyDescent="0.25">
      <c r="A50" s="23" t="s">
        <v>114</v>
      </c>
      <c r="B50" s="77" t="s">
        <v>121</v>
      </c>
      <c r="C50" s="22">
        <v>3</v>
      </c>
      <c r="D50" s="28">
        <v>0</v>
      </c>
    </row>
    <row r="51" spans="1:4" x14ac:dyDescent="0.25">
      <c r="A51" s="23" t="s">
        <v>115</v>
      </c>
      <c r="B51" s="1" t="s">
        <v>43</v>
      </c>
      <c r="C51" s="22">
        <v>1</v>
      </c>
      <c r="D51" s="28">
        <v>0</v>
      </c>
    </row>
    <row r="52" spans="1:4" x14ac:dyDescent="0.25">
      <c r="A52" s="23" t="s">
        <v>116</v>
      </c>
      <c r="B52" s="1" t="s">
        <v>44</v>
      </c>
      <c r="C52" s="22">
        <v>1</v>
      </c>
      <c r="D52" s="28">
        <v>0</v>
      </c>
    </row>
    <row r="53" spans="1:4" ht="15.75" thickBot="1" x14ac:dyDescent="0.3">
      <c r="A53" s="46"/>
      <c r="B53" s="41" t="s">
        <v>120</v>
      </c>
      <c r="C53" s="42"/>
      <c r="D53" s="43"/>
    </row>
    <row r="54" spans="1:4" x14ac:dyDescent="0.25">
      <c r="A54" s="44"/>
      <c r="B54" s="45" t="s">
        <v>31</v>
      </c>
      <c r="C54" s="59">
        <v>52201</v>
      </c>
      <c r="D54" s="60"/>
    </row>
    <row r="55" spans="1:4" x14ac:dyDescent="0.25">
      <c r="A55" s="14"/>
      <c r="B55" s="29" t="s">
        <v>32</v>
      </c>
      <c r="C55" s="50" t="s">
        <v>33</v>
      </c>
      <c r="D55" s="51"/>
    </row>
    <row r="56" spans="1:4" x14ac:dyDescent="0.25">
      <c r="A56" s="30"/>
      <c r="B56" s="31"/>
      <c r="C56" s="32"/>
      <c r="D56" s="32"/>
    </row>
  </sheetData>
  <mergeCells count="25">
    <mergeCell ref="B7:D7"/>
    <mergeCell ref="A2:D2"/>
    <mergeCell ref="A3:D3"/>
    <mergeCell ref="A4:D4"/>
    <mergeCell ref="A5:D5"/>
    <mergeCell ref="B6:D6"/>
    <mergeCell ref="C20:D20"/>
    <mergeCell ref="B8:D8"/>
    <mergeCell ref="B9:D9"/>
    <mergeCell ref="B10:D10"/>
    <mergeCell ref="B11:D11"/>
    <mergeCell ref="B12:D12"/>
    <mergeCell ref="B13:D13"/>
    <mergeCell ref="B14:D14"/>
    <mergeCell ref="B15:D15"/>
    <mergeCell ref="B16:D16"/>
    <mergeCell ref="C18:D18"/>
    <mergeCell ref="C19:D19"/>
    <mergeCell ref="C55:D55"/>
    <mergeCell ref="C21:D21"/>
    <mergeCell ref="C22:D22"/>
    <mergeCell ref="C23:D23"/>
    <mergeCell ref="B24:D24"/>
    <mergeCell ref="B26:D26"/>
    <mergeCell ref="C54:D5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vt:lpstr>
      <vt:lpstr>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Gundars Lācis</dc:creator>
  <cp:lastModifiedBy>Eva</cp:lastModifiedBy>
  <cp:lastPrinted>2012-04-04T12:34:54Z</cp:lastPrinted>
  <dcterms:created xsi:type="dcterms:W3CDTF">2012-03-26T12:50:07Z</dcterms:created>
  <dcterms:modified xsi:type="dcterms:W3CDTF">2017-05-25T06:45:42Z</dcterms:modified>
</cp:coreProperties>
</file>