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showObjects="none"/>
  <mc:AlternateContent xmlns:mc="http://schemas.openxmlformats.org/markup-compatibility/2006">
    <mc:Choice Requires="x15">
      <x15ac:absPath xmlns:x15ac="http://schemas.microsoft.com/office/spreadsheetml/2010/11/ac" url="\\fs-02\iepirkumu_dala\Iepirkumi 2021.gads\Iepirkumu procedūras\Anna R\Sarunu procedūras\88_2021_Morga aukstumiekārtu ar papildaprīkojumu piegāde\Nolikums\"/>
    </mc:Choice>
  </mc:AlternateContent>
  <xr:revisionPtr revIDLastSave="0" documentId="13_ncr:1_{C00290DD-787C-43C3-B493-FD53FA3CB7FB}" xr6:coauthVersionLast="46" xr6:coauthVersionMax="46" xr10:uidLastSave="{00000000-0000-0000-0000-000000000000}"/>
  <bookViews>
    <workbookView xWindow="9555" yWindow="645" windowWidth="16905" windowHeight="14265" tabRatio="788" xr2:uid="{00000000-000D-0000-FFFF-FFFF00000000}"/>
  </bookViews>
  <sheets>
    <sheet name="1." sheetId="8" r:id="rId1"/>
    <sheet name="2." sheetId="29" r:id="rId2"/>
  </sheets>
  <calcPr calcId="191029"/>
</workbook>
</file>

<file path=xl/calcChain.xml><?xml version="1.0" encoding="utf-8"?>
<calcChain xmlns="http://schemas.openxmlformats.org/spreadsheetml/2006/main">
  <c r="A45" i="29" l="1"/>
  <c r="A29" i="29"/>
  <c r="A39" i="8"/>
  <c r="A40" i="8"/>
  <c r="A41" i="8"/>
  <c r="A42" i="8"/>
  <c r="A43" i="8"/>
  <c r="A44" i="8"/>
  <c r="A45" i="8"/>
  <c r="A46" i="8"/>
  <c r="A47" i="8"/>
  <c r="A38" i="29" l="1"/>
  <c r="A39" i="29"/>
  <c r="A40" i="29"/>
  <c r="A41" i="29"/>
  <c r="A42" i="29"/>
  <c r="A43" i="29"/>
  <c r="A44" i="29"/>
  <c r="A37" i="29"/>
  <c r="D31" i="29"/>
  <c r="D15" i="29" l="1"/>
  <c r="A30" i="8" l="1"/>
  <c r="A31" i="8"/>
  <c r="A32" i="8"/>
  <c r="A33" i="8"/>
  <c r="A34" i="8"/>
  <c r="A35" i="8"/>
  <c r="A36" i="8"/>
  <c r="A37" i="8"/>
  <c r="A38" i="8"/>
  <c r="A22" i="29" l="1"/>
  <c r="A23" i="29"/>
  <c r="A24" i="29"/>
  <c r="A25" i="29"/>
  <c r="A26" i="29"/>
  <c r="A27" i="29"/>
  <c r="A28" i="29"/>
  <c r="A21" i="29"/>
  <c r="A21" i="8"/>
  <c r="A22" i="8"/>
  <c r="A23" i="8"/>
  <c r="A24" i="8"/>
  <c r="A25" i="8"/>
  <c r="A26" i="8"/>
  <c r="A27" i="8"/>
  <c r="A28" i="8"/>
  <c r="A29" i="8"/>
  <c r="A20" i="8"/>
  <c r="D14" i="8" l="1"/>
</calcChain>
</file>

<file path=xl/sharedStrings.xml><?xml version="1.0" encoding="utf-8"?>
<sst xmlns="http://schemas.openxmlformats.org/spreadsheetml/2006/main" count="163" uniqueCount="101">
  <si>
    <t>Nr.p.k.</t>
  </si>
  <si>
    <t>Preces nosaukums, veicamās funkcijas, tehniskās prasības</t>
  </si>
  <si>
    <t xml:space="preserve">Preces ražotājs:  </t>
  </si>
  <si>
    <t xml:space="preserve">Preces modelis, kods: </t>
  </si>
  <si>
    <t>Tehniskā prasības:</t>
  </si>
  <si>
    <t>Vispārīgās prasības:</t>
  </si>
  <si>
    <t>Visas piedāvātās preces ir jaunas, iepriekš nelietotas un nesatur iepriekš lietotas vai atjaunotas sastāvdaļas vai komponentes;</t>
  </si>
  <si>
    <t>Piedāvātajām Precēm garantijas termiņš ir ___ (______________) mēneši no pieņemšanas – nodošanas akta abpusējas parakstīšanas dienas, bet ne mazāk kā 24 mēneši;</t>
  </si>
  <si>
    <t xml:space="preserve"> </t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</si>
  <si>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>Pretendents tehniskajā piedāvājumā norāda Preces ražotāju un modelim atbilstošos parametrus;</t>
    </r>
  </si>
  <si>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Parametru atbilstību pamatot ar norādi uz pavadošo dokumentu (informatīvie materiāli), kas apliecina Preces atbilstību tehniskajai specifikācijai. Informatīvajos materiālos pretendents atzīmē, uz kuru iepirkuma tehniskās specifikācijas pozīciju pievienotā informācija attiecināma;</t>
    </r>
  </si>
  <si>
    <r>
      <t>Pretendenta piedāvātie parametri</t>
    </r>
    <r>
      <rPr>
        <b/>
        <vertAlign val="superscript"/>
        <sz val="10"/>
        <rFont val="Times New Roman"/>
        <family val="1"/>
        <charset val="186"/>
      </rPr>
      <t>1</t>
    </r>
  </si>
  <si>
    <r>
      <t>Atsauce uz informatīvo materiālu</t>
    </r>
    <r>
      <rPr>
        <b/>
        <vertAlign val="superscript"/>
        <sz val="10"/>
        <rFont val="Times New Roman"/>
        <family val="1"/>
        <charset val="186"/>
      </rPr>
      <t>2</t>
    </r>
  </si>
  <si>
    <t>1.</t>
  </si>
  <si>
    <t>Plānotais daudzums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</si>
  <si>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</si>
  <si>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</si>
  <si>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</si>
  <si>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</si>
  <si>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</si>
  <si>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</si>
  <si>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</si>
  <si>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</si>
  <si>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</si>
  <si>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</si>
  <si>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CENA kopā  bez PVN:</t>
  </si>
  <si>
    <t>Vienas vienības cena bez PVN:</t>
  </si>
  <si>
    <t>Piedāvājuma cenā jāiekļauj visas izmaksas, kas saistītas ar piegādi, transportu un iekārtas nodošanu ekspluatācijā, lietotāju apmācību un iekārtas apkopes garantijas laikā, ja tādas ražotājs ir paredzējis;</t>
  </si>
  <si>
    <t>Piegāde ne vairāk kā 8 nedēļu laikā pēc pasūtījuma veikšanas;</t>
  </si>
  <si>
    <t>11</t>
  </si>
  <si>
    <t>12</t>
  </si>
  <si>
    <t>Nododot ekspluatācijā Preci, piegādātājs nodrošina Preces uzstādīšanu, pārbaudi, ja tādu ražotājs ir paredzējis, un lietotāju apmācību darbam ar iekārtu pēc pieprasījuma, lietošanas instrukciju latviešu valodā pēc pieprasījuma;</t>
  </si>
  <si>
    <r>
      <t xml:space="preserve">Pretendentam ir jāspēj nodrošināt iekārtu garantijas un pēcgarantijas tehniskā uzraudzība un serviss, lai izpildītu šo prasību, Pretendents iesniedz </t>
    </r>
    <r>
      <rPr>
        <b/>
        <sz val="10"/>
        <rFont val="Times New Roman"/>
        <family val="1"/>
        <charset val="186"/>
      </rPr>
      <t>apliecinājumu</t>
    </r>
    <r>
      <rPr>
        <sz val="10"/>
        <rFont val="Times New Roman"/>
        <family val="1"/>
        <charset val="186"/>
      </rPr>
      <t xml:space="preserve"> par servisa nodrošināšanu.</t>
    </r>
  </si>
  <si>
    <t xml:space="preserve">Durvis ir aprīkotas ar avārijas atvēršanas mehānismu. </t>
  </si>
  <si>
    <t xml:space="preserve">Paplāšu materiāls – nerūsējošais tērauds </t>
  </si>
  <si>
    <t xml:space="preserve">Statīvi ir aprīkoti ar drošības fiksāciju, kad paplātes ir ieliktas. </t>
  </si>
  <si>
    <t>Statīvu materiāls - nerūsējošais tērauds</t>
  </si>
  <si>
    <t>Plauktu sistēma aprīkota ar paplāšu drošības fiksācijas mehānismu</t>
  </si>
  <si>
    <t>Sienu pildījums ar poliuretāta putām vai ekvivalentu</t>
  </si>
  <si>
    <t>Uz durvīm ir vārda kartītes turētājs.</t>
  </si>
  <si>
    <t>Auksumiekārtas iekšējo tempertatūru uzrāda digitāls rādītājs. Ir iespēja pielāgot iekšējo temperatūru.</t>
  </si>
  <si>
    <t>Kameras iekšējās un ārējās virsmas (t.sk. durvis) izgatavotas no nerūsējošā tērauda.</t>
  </si>
  <si>
    <t>Brīva ieeja kamerā tās ērtai mazgāšanai.</t>
  </si>
  <si>
    <t>Paplātes abos galos visā garumā rokturi.</t>
  </si>
  <si>
    <t>Paplāšu izmērs atbilstošs plauktu izmēram; Nestspēja ne mazāk kā 200kg</t>
  </si>
  <si>
    <t>Paplāte aprīkota ar ritenīšiem vieglākai ievietošanai auksumiekārtā</t>
  </si>
  <si>
    <t>Auksuma agregāts</t>
  </si>
  <si>
    <t>Sastāv no kondensācijas bloka un iztvaikotāja</t>
  </si>
  <si>
    <t>Elektroniska, patstāvīga iekšējās temperatūras uzturēšana ne vairāk kā līdz +6C, pie apkārtējās vides temperatūras līdz +32C</t>
  </si>
  <si>
    <t>Automātisks atkausēšanas režīms</t>
  </si>
  <si>
    <t>Aprīkots ar ūdens kondensāta savākšanas sistēmu</t>
  </si>
  <si>
    <t>Kompresors un iztvaikotāja korpuss izgatavots no nerūsējošā tērauda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</si>
  <si>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</si>
  <si>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</si>
  <si>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</si>
  <si>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</si>
  <si>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</si>
  <si>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</si>
  <si>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</si>
  <si>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</si>
  <si>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</si>
  <si>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</si>
  <si>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Morga aukstumiekārta</t>
  </si>
  <si>
    <r>
      <t xml:space="preserve">Pretendentam ir jāspēj nodrošināt iekārtu garantijas un pēcgarantijas tehniskā uzraudzība un serviss, lai izpildītu šo prasību, Pretendents iesniedz </t>
    </r>
    <r>
      <rPr>
        <b/>
        <sz val="11"/>
        <rFont val="Times New Roman"/>
        <family val="1"/>
        <charset val="186"/>
      </rPr>
      <t>apliecinājumu</t>
    </r>
    <r>
      <rPr>
        <sz val="11"/>
        <rFont val="Times New Roman"/>
        <family val="1"/>
        <charset val="186"/>
      </rPr>
      <t xml:space="preserve"> par servisa nodrošināšanu.</t>
    </r>
  </si>
  <si>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>Pretendents tehniskajā piedāvājumā norāda Preces ražotāju un modelim atbilstošos parametrus;</t>
    </r>
  </si>
  <si>
    <r>
      <rPr>
        <vertAlign val="superscript"/>
        <sz val="11"/>
        <rFont val="Times New Roman"/>
        <family val="1"/>
        <charset val="186"/>
      </rPr>
      <t>2</t>
    </r>
    <r>
      <rPr>
        <sz val="11"/>
        <rFont val="Times New Roman"/>
        <family val="1"/>
        <charset val="186"/>
      </rPr>
      <t>Parametru atbilstību pamatot ar norādi uz pavadošo dokumentu (informatīvie materiāli), kas apliecina Preces atbilstību tehniskajai specifikācijai. Informatīvajos materiālos pretendents atzīmē, uz kuru iepirkuma tehniskās specifikācijas pozīciju pievienotā informācija attiecināma;</t>
    </r>
  </si>
  <si>
    <t>Ārējais izmērs bez aukstuma agregāta nepārsniedz 3250x2300x2600mm (Pl x Dz x A)</t>
  </si>
  <si>
    <t>Kameras aprīkotas ar iekšējo apgaismojumu (ūdens drošs)</t>
  </si>
  <si>
    <t>Ledusskapis ar aukstuma agregātu pie ledusskapja</t>
  </si>
  <si>
    <r>
      <t>Pretendenta piedāvātie parametri</t>
    </r>
    <r>
      <rPr>
        <b/>
        <vertAlign val="superscript"/>
        <sz val="11"/>
        <rFont val="Times New Roman"/>
        <family val="1"/>
        <charset val="186"/>
      </rPr>
      <t>1</t>
    </r>
  </si>
  <si>
    <r>
      <t>Atsauce uz informatīvo materiālu</t>
    </r>
    <r>
      <rPr>
        <b/>
        <vertAlign val="superscript"/>
        <sz val="11"/>
        <rFont val="Times New Roman"/>
        <family val="1"/>
        <charset val="186"/>
      </rPr>
      <t>2</t>
    </r>
  </si>
  <si>
    <t>Kamerai ir trīs durvis ar atslēgām</t>
  </si>
  <si>
    <t>Kameras sienas izolācijas biezums ne mazāk kā 80 mm.</t>
  </si>
  <si>
    <t>Morga pacēlājs hidraulisks</t>
  </si>
  <si>
    <t>2.1.</t>
  </si>
  <si>
    <t>2.2.</t>
  </si>
  <si>
    <t>Morga pacēlājs elektrisks</t>
  </si>
  <si>
    <t>Mobils pacēlājs paplāšu pārvietošanai, ievietošanai un izņemšanai no morga auksumiekārtām</t>
  </si>
  <si>
    <t>Augstuma regulācijas mehānisms hidraulisks</t>
  </si>
  <si>
    <t>Rāmis no nerūsējošā tērauda</t>
  </si>
  <si>
    <t>Spēj pacelt ne mazāk kā 200kg</t>
  </si>
  <si>
    <t>4 pagriežami riteņi, no kuriem vismaz 2 ir ar bloķēšanas mehānismu</t>
  </si>
  <si>
    <t>Rokturis pārvietošanai</t>
  </si>
  <si>
    <t>Paredzēts paplātēm ar ritenīšiem</t>
  </si>
  <si>
    <t>Pacelšanas diapazons ne mazāk kā diapazonā no 0.35m līdz 1,8m.</t>
  </si>
  <si>
    <t>Augstuma regulācijas mehānisms elektrisks</t>
  </si>
  <si>
    <t>Kameras grīdā ir iebūbēts drenāžas caurums, mazgāšanas šķīdumu novadīšanai.</t>
  </si>
  <si>
    <t>Lai nodrošinātu auktumiekārtu novietošanu tam paredzētajās telpās un paplāšu saderību ar ledusskapjiem, pretendentam jāierodas uz objekta apskati</t>
  </si>
  <si>
    <t>Aukstumiekārta paredzēta ne mazāk kā 12 mirušo uzglabāšanai 3x4 vietas</t>
  </si>
  <si>
    <t>Kamera ir aprīkota četriem paplāšu statīviem un ar 12 izvelkamām ķermeņa uzglabāšanas paplātēm.</t>
  </si>
  <si>
    <t>Paplāte ir savietojama ar slimnīcā esošajiem līķu ratiem un citām morga auksumiekārtām.</t>
  </si>
  <si>
    <t>23</t>
  </si>
  <si>
    <t>23.1</t>
  </si>
  <si>
    <t>23.2</t>
  </si>
  <si>
    <t>23.3</t>
  </si>
  <si>
    <t>23.4</t>
  </si>
  <si>
    <t>23.5</t>
  </si>
  <si>
    <t>Savietojams ar slimnīcā esošajām paplātēm</t>
  </si>
  <si>
    <t>Lai nodrošinātu pacēlāju savietojamību ar slimnīcā esošajām paplātēm, pretendentam jāierodas uz objekta apskati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</si>
  <si>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186"/>
        <scheme val="minor"/>
      </rPr>
      <t>Nolikuma 2.pielikums</t>
    </r>
    <r>
      <rPr>
        <b/>
        <sz val="11"/>
        <color theme="1"/>
        <rFont val="Calibri"/>
        <family val="2"/>
        <charset val="186"/>
        <scheme val="minor"/>
      </rPr>
      <t xml:space="preserve">
</t>
    </r>
    <r>
      <rPr>
        <sz val="11"/>
        <color theme="1"/>
        <rFont val="Calibri"/>
        <family val="2"/>
        <charset val="186"/>
        <scheme val="minor"/>
      </rPr>
      <t>Sarunu procedūras
„Morga aukstumiekārtu ar papildaprīkojumu piegāde”</t>
    </r>
    <r>
      <rPr>
        <b/>
        <sz val="11"/>
        <color theme="1"/>
        <rFont val="Calibri"/>
        <family val="2"/>
        <charset val="186"/>
        <scheme val="minor"/>
      </rPr>
      <t xml:space="preserve">
</t>
    </r>
    <r>
      <rPr>
        <b/>
        <sz val="14"/>
        <color theme="1"/>
        <rFont val="Calibri"/>
        <family val="2"/>
        <charset val="186"/>
        <scheme val="minor"/>
      </rPr>
      <t>Tehniskais un finanšu piedāvājums</t>
    </r>
  </si>
  <si>
    <r>
      <rPr>
        <b/>
        <sz val="11"/>
        <color theme="1"/>
        <rFont val="Calibri"/>
        <family val="2"/>
        <charset val="186"/>
        <scheme val="minor"/>
      </rPr>
      <t>CENA kopā  bez PVN</t>
    </r>
    <r>
      <rPr>
        <sz val="11"/>
        <color theme="1"/>
        <rFont val="Calibri"/>
        <family val="2"/>
        <charset val="186"/>
        <scheme val="minor"/>
      </rPr>
      <t xml:space="preserve"> (Morga pacēlājs hidraulisks + Morga pacēlājs elektrisks)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</si>
</sst>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Ls&quot;\ * #,##0.00_-;\-&quot;Ls&quot;\ * #,##0.00_-;_-&quot;Ls&quot;\ * &quot;-&quot;??_-;_-@_-"/>
    <numFmt numFmtId="165" formatCode="_-[$Ls-426]\ * #,##0.00_-;\-[$Ls-426]\ * #,##0.00_-;_-[$Ls-426]\ * &quot;-&quot;??_-;_-@_-"/>
    <numFmt numFmtId="166" formatCode="_-[$€-2]\ * #,##0.00_-;\-[$€-2]\ * #,##0.00_-;_-[$€-2]\ * &quot;-&quot;??_-;_-@_-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name val="Times New Roman"/>
      <family val="1"/>
    </font>
    <font>
      <vertAlign val="superscript"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165" fontId="8" fillId="0" borderId="0">
      <alignment vertical="center" wrapText="1"/>
    </xf>
  </cellStyleXfs>
  <cellXfs count="81">
    <xf numFmtId="0" fontId="0" fillId="0" borderId="0" xfId="0"/>
    <xf numFmtId="0" fontId="0" fillId="0" borderId="0" xfId="0" applyBorder="1"/>
    <xf numFmtId="0" fontId="0" fillId="0" borderId="0" xfId="0" applyFill="1" applyAlignment="1">
      <alignment horizontal="center"/>
    </xf>
    <xf numFmtId="0" fontId="0" fillId="0" borderId="0" xfId="0" applyFill="1"/>
    <xf numFmtId="0" fontId="9" fillId="0" borderId="0" xfId="0" applyFont="1" applyFill="1"/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right" wrapText="1"/>
    </xf>
    <xf numFmtId="49" fontId="6" fillId="0" borderId="1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wrapText="1"/>
    </xf>
    <xf numFmtId="49" fontId="0" fillId="0" borderId="0" xfId="0" applyNumberFormat="1" applyFill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0" fontId="4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vertical="top" wrapText="1"/>
    </xf>
    <xf numFmtId="0" fontId="4" fillId="0" borderId="3" xfId="2" applyFont="1" applyFill="1" applyBorder="1" applyAlignment="1">
      <alignment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justify" vertical="top" wrapText="1"/>
    </xf>
    <xf numFmtId="0" fontId="3" fillId="3" borderId="3" xfId="2" applyFont="1" applyFill="1" applyBorder="1" applyAlignment="1">
      <alignment horizontal="left" vertical="center" wrapText="1"/>
    </xf>
    <xf numFmtId="0" fontId="3" fillId="3" borderId="4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14" fillId="3" borderId="3" xfId="0" quotePrefix="1" applyNumberFormat="1" applyFont="1" applyFill="1" applyBorder="1" applyAlignment="1">
      <alignment horizontal="right" vertical="center" wrapText="1"/>
    </xf>
    <xf numFmtId="49" fontId="10" fillId="3" borderId="1" xfId="0" applyNumberFormat="1" applyFont="1" applyFill="1" applyBorder="1" applyAlignment="1">
      <alignment horizontal="right" vertical="center"/>
    </xf>
    <xf numFmtId="49" fontId="15" fillId="3" borderId="1" xfId="2" applyNumberFormat="1" applyFont="1" applyFill="1" applyBorder="1" applyAlignment="1">
      <alignment horizontal="right" vertical="center" wrapText="1"/>
    </xf>
    <xf numFmtId="0" fontId="15" fillId="3" borderId="3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left" vertical="center" wrapText="1"/>
    </xf>
    <xf numFmtId="0" fontId="3" fillId="4" borderId="4" xfId="2" applyFont="1" applyFill="1" applyBorder="1" applyAlignment="1">
      <alignment horizontal="left" vertical="top" wrapText="1"/>
    </xf>
    <xf numFmtId="0" fontId="3" fillId="4" borderId="2" xfId="2" applyFont="1" applyFill="1" applyBorder="1" applyAlignment="1">
      <alignment horizontal="left" vertical="top" wrapText="1"/>
    </xf>
    <xf numFmtId="0" fontId="14" fillId="4" borderId="3" xfId="0" quotePrefix="1" applyNumberFormat="1" applyFont="1" applyFill="1" applyBorder="1" applyAlignment="1">
      <alignment horizontal="right" vertical="center" wrapText="1"/>
    </xf>
    <xf numFmtId="0" fontId="15" fillId="4" borderId="3" xfId="2" applyFont="1" applyFill="1" applyBorder="1" applyAlignment="1">
      <alignment horizontal="left" vertical="top" wrapText="1"/>
    </xf>
    <xf numFmtId="0" fontId="5" fillId="4" borderId="4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Border="1"/>
    <xf numFmtId="0" fontId="0" fillId="3" borderId="1" xfId="0" applyFont="1" applyFill="1" applyBorder="1"/>
    <xf numFmtId="164" fontId="2" fillId="3" borderId="3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" fontId="2" fillId="3" borderId="3" xfId="2" applyNumberFormat="1" applyFont="1" applyFill="1" applyBorder="1" applyAlignment="1">
      <alignment horizontal="center" vertical="center" wrapText="1"/>
    </xf>
    <xf numFmtId="1" fontId="2" fillId="3" borderId="2" xfId="2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left" vertical="top" wrapText="1"/>
    </xf>
    <xf numFmtId="0" fontId="6" fillId="0" borderId="1" xfId="3" quotePrefix="1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/>
    </xf>
    <xf numFmtId="166" fontId="2" fillId="3" borderId="3" xfId="2" applyNumberFormat="1" applyFont="1" applyFill="1" applyBorder="1" applyAlignment="1">
      <alignment horizontal="center" vertical="center" wrapText="1"/>
    </xf>
    <xf numFmtId="166" fontId="2" fillId="3" borderId="2" xfId="2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left" vertical="top" wrapText="1"/>
    </xf>
    <xf numFmtId="0" fontId="6" fillId="0" borderId="4" xfId="3" applyNumberFormat="1" applyFont="1" applyFill="1" applyBorder="1" applyAlignment="1">
      <alignment horizontal="left" vertical="top" wrapText="1"/>
    </xf>
    <xf numFmtId="0" fontId="6" fillId="0" borderId="2" xfId="3" applyNumberFormat="1" applyFont="1" applyFill="1" applyBorder="1" applyAlignment="1">
      <alignment horizontal="left" vertical="top" wrapText="1"/>
    </xf>
    <xf numFmtId="0" fontId="14" fillId="2" borderId="1" xfId="2" applyFont="1" applyFill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3" xfId="3" applyNumberFormat="1" applyFont="1" applyFill="1" applyBorder="1" applyAlignment="1">
      <alignment horizontal="left" vertical="top" wrapText="1"/>
    </xf>
    <xf numFmtId="0" fontId="4" fillId="0" borderId="4" xfId="3" applyNumberFormat="1" applyFont="1" applyFill="1" applyBorder="1" applyAlignment="1">
      <alignment horizontal="lef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2" fontId="10" fillId="4" borderId="3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1" fontId="2" fillId="4" borderId="1" xfId="2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left" vertical="top" wrapText="1"/>
    </xf>
    <xf numFmtId="0" fontId="4" fillId="0" borderId="1" xfId="3" quotePrefix="1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3" applyNumberFormat="1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EE86-0B30-4FF3-B302-AB23F368AD6D}">
  <sheetPr>
    <pageSetUpPr fitToPage="1"/>
  </sheetPr>
  <dimension ref="A1:F47"/>
  <sheetViews>
    <sheetView tabSelected="1" zoomScaleNormal="100" workbookViewId="0">
      <selection sqref="A1:E1"/>
    </sheetView>
  </sheetViews>
  <sheetFormatPr defaultRowHeight="15" x14ac:dyDescent="0.25"/>
  <cols>
    <col min="1" max="1" width="3.140625" customWidth="1"/>
    <col min="2" max="2" width="4.28515625" customWidth="1"/>
    <col min="3" max="4" width="55.7109375" customWidth="1"/>
    <col min="5" max="5" width="14.5703125" customWidth="1"/>
  </cols>
  <sheetData>
    <row r="1" spans="1:5" ht="64.5" customHeight="1" x14ac:dyDescent="0.25">
      <c r="A1" s="78" t="s">
        <v>99</v>
      </c>
      <c r="B1" s="79"/>
      <c r="C1" s="79"/>
      <c r="D1" s="79"/>
      <c r="E1" s="79"/>
    </row>
    <row r="2" spans="1:5" ht="33.75" customHeight="1" x14ac:dyDescent="0.25">
      <c r="A2" s="1"/>
      <c r="B2" s="62" t="s">
        <v>5</v>
      </c>
      <c r="C2" s="62"/>
      <c r="D2" s="62"/>
      <c r="E2" s="62"/>
    </row>
    <row r="3" spans="1:5" ht="20.25" customHeight="1" x14ac:dyDescent="0.25">
      <c r="A3" s="52">
        <v>1</v>
      </c>
      <c r="B3" s="52"/>
      <c r="C3" s="53" t="s">
        <v>27</v>
      </c>
      <c r="D3" s="53"/>
      <c r="E3" s="54"/>
    </row>
    <row r="4" spans="1:5" ht="32.25" customHeight="1" x14ac:dyDescent="0.25">
      <c r="A4" s="52">
        <v>2</v>
      </c>
      <c r="B4" s="52"/>
      <c r="C4" s="53" t="s">
        <v>28</v>
      </c>
      <c r="D4" s="53"/>
      <c r="E4" s="54"/>
    </row>
    <row r="5" spans="1:5" ht="32.25" customHeight="1" x14ac:dyDescent="0.25">
      <c r="A5" s="52">
        <v>3</v>
      </c>
      <c r="B5" s="52"/>
      <c r="C5" s="53" t="s">
        <v>31</v>
      </c>
      <c r="D5" s="53"/>
      <c r="E5" s="54"/>
    </row>
    <row r="6" spans="1:5" ht="33" customHeight="1" x14ac:dyDescent="0.25">
      <c r="A6" s="52">
        <v>4</v>
      </c>
      <c r="B6" s="52"/>
      <c r="C6" s="53" t="s">
        <v>7</v>
      </c>
      <c r="D6" s="53"/>
      <c r="E6" s="54"/>
    </row>
    <row r="7" spans="1:5" x14ac:dyDescent="0.25">
      <c r="A7" s="52">
        <v>5</v>
      </c>
      <c r="B7" s="52"/>
      <c r="C7" s="58" t="s">
        <v>63</v>
      </c>
      <c r="D7" s="59"/>
      <c r="E7" s="60"/>
    </row>
    <row r="8" spans="1:5" ht="34.5" customHeight="1" x14ac:dyDescent="0.25">
      <c r="A8" s="52">
        <v>6</v>
      </c>
      <c r="B8" s="52"/>
      <c r="C8" s="58" t="s">
        <v>6</v>
      </c>
      <c r="D8" s="59"/>
      <c r="E8" s="60"/>
    </row>
    <row r="9" spans="1:5" ht="23.25" customHeight="1" x14ac:dyDescent="0.25">
      <c r="A9" s="52">
        <v>7</v>
      </c>
      <c r="B9" s="52"/>
      <c r="C9" s="58" t="s">
        <v>87</v>
      </c>
      <c r="D9" s="59"/>
      <c r="E9" s="60"/>
    </row>
    <row r="10" spans="1:5" ht="35.25" customHeight="1" x14ac:dyDescent="0.25">
      <c r="A10" s="52">
        <v>8</v>
      </c>
      <c r="B10" s="52"/>
      <c r="C10" s="53" t="s">
        <v>64</v>
      </c>
      <c r="D10" s="53"/>
      <c r="E10" s="54"/>
    </row>
    <row r="11" spans="1:5" ht="45" customHeight="1" x14ac:dyDescent="0.25">
      <c r="A11" s="52">
        <v>9</v>
      </c>
      <c r="B11" s="52"/>
      <c r="C11" s="53" t="s">
        <v>65</v>
      </c>
      <c r="D11" s="53"/>
      <c r="E11" s="54"/>
    </row>
    <row r="12" spans="1:5" ht="45.75" x14ac:dyDescent="0.25">
      <c r="A12" s="61" t="s">
        <v>0</v>
      </c>
      <c r="B12" s="61"/>
      <c r="C12" s="29" t="s">
        <v>1</v>
      </c>
      <c r="D12" s="30" t="s">
        <v>69</v>
      </c>
      <c r="E12" s="31" t="s">
        <v>70</v>
      </c>
    </row>
    <row r="13" spans="1:5" ht="15.75" x14ac:dyDescent="0.25">
      <c r="A13" s="55" t="s">
        <v>13</v>
      </c>
      <c r="B13" s="55"/>
      <c r="C13" s="20" t="s">
        <v>62</v>
      </c>
      <c r="D13" s="21"/>
      <c r="E13" s="22"/>
    </row>
    <row r="14" spans="1:5" x14ac:dyDescent="0.25">
      <c r="A14" s="47"/>
      <c r="B14" s="47"/>
      <c r="C14" s="23" t="s">
        <v>25</v>
      </c>
      <c r="D14" s="56">
        <f>D15*D16</f>
        <v>0</v>
      </c>
      <c r="E14" s="57"/>
    </row>
    <row r="15" spans="1:5" x14ac:dyDescent="0.25">
      <c r="A15" s="47"/>
      <c r="B15" s="47"/>
      <c r="C15" s="23" t="s">
        <v>26</v>
      </c>
      <c r="D15" s="48"/>
      <c r="E15" s="49"/>
    </row>
    <row r="16" spans="1:5" x14ac:dyDescent="0.25">
      <c r="A16" s="47"/>
      <c r="B16" s="47"/>
      <c r="C16" s="23" t="s">
        <v>14</v>
      </c>
      <c r="D16" s="50">
        <v>1</v>
      </c>
      <c r="E16" s="51"/>
    </row>
    <row r="17" spans="1:6" ht="17.25" customHeight="1" x14ac:dyDescent="0.25">
      <c r="A17" s="45"/>
      <c r="B17" s="45"/>
      <c r="C17" s="6" t="s">
        <v>2</v>
      </c>
      <c r="D17" s="46"/>
      <c r="E17" s="46"/>
    </row>
    <row r="18" spans="1:6" ht="20.25" customHeight="1" x14ac:dyDescent="0.25">
      <c r="A18" s="45"/>
      <c r="B18" s="45"/>
      <c r="C18" s="6" t="s">
        <v>3</v>
      </c>
      <c r="D18" s="46"/>
      <c r="E18" s="46"/>
    </row>
    <row r="19" spans="1:6" x14ac:dyDescent="0.25">
      <c r="A19" s="24"/>
      <c r="B19" s="25"/>
      <c r="C19" s="26" t="s">
        <v>4</v>
      </c>
      <c r="D19" s="27"/>
      <c r="E19" s="28"/>
    </row>
    <row r="20" spans="1:6" ht="30" x14ac:dyDescent="0.25">
      <c r="A20" s="14" t="str">
        <f>$A$13</f>
        <v>1.</v>
      </c>
      <c r="B20" s="7" t="s">
        <v>15</v>
      </c>
      <c r="C20" s="8" t="s">
        <v>88</v>
      </c>
      <c r="D20" s="16"/>
      <c r="E20" s="16"/>
    </row>
    <row r="21" spans="1:6" ht="30" x14ac:dyDescent="0.25">
      <c r="A21" s="14" t="str">
        <f t="shared" ref="A21:A47" si="0">$A$13</f>
        <v>1.</v>
      </c>
      <c r="B21" s="7" t="s">
        <v>16</v>
      </c>
      <c r="C21" s="8" t="s">
        <v>66</v>
      </c>
      <c r="D21" s="16"/>
      <c r="E21" s="16"/>
    </row>
    <row r="22" spans="1:6" ht="30" x14ac:dyDescent="0.25">
      <c r="A22" s="14" t="str">
        <f t="shared" si="0"/>
        <v>1.</v>
      </c>
      <c r="B22" s="7" t="s">
        <v>17</v>
      </c>
      <c r="C22" s="8" t="s">
        <v>37</v>
      </c>
      <c r="D22" s="15" t="s">
        <v>8</v>
      </c>
      <c r="E22" s="15"/>
    </row>
    <row r="23" spans="1:6" x14ac:dyDescent="0.25">
      <c r="A23" s="14" t="str">
        <f t="shared" si="0"/>
        <v>1.</v>
      </c>
      <c r="B23" s="7" t="s">
        <v>18</v>
      </c>
      <c r="C23" s="9" t="s">
        <v>72</v>
      </c>
      <c r="D23" s="15" t="s">
        <v>8</v>
      </c>
      <c r="E23" s="15"/>
    </row>
    <row r="24" spans="1:6" x14ac:dyDescent="0.25">
      <c r="A24" s="14" t="str">
        <f t="shared" si="0"/>
        <v>1.</v>
      </c>
      <c r="B24" s="7" t="s">
        <v>19</v>
      </c>
      <c r="C24" s="9" t="s">
        <v>38</v>
      </c>
      <c r="D24" s="16"/>
      <c r="E24" s="16"/>
    </row>
    <row r="25" spans="1:6" x14ac:dyDescent="0.25">
      <c r="A25" s="14" t="str">
        <f t="shared" si="0"/>
        <v>1.</v>
      </c>
      <c r="B25" s="7" t="s">
        <v>20</v>
      </c>
      <c r="C25" s="9" t="s">
        <v>67</v>
      </c>
      <c r="D25" s="15" t="s">
        <v>8</v>
      </c>
      <c r="E25" s="15"/>
    </row>
    <row r="26" spans="1:6" ht="17.25" customHeight="1" x14ac:dyDescent="0.25">
      <c r="A26" s="14" t="str">
        <f t="shared" si="0"/>
        <v>1.</v>
      </c>
      <c r="B26" s="7" t="s">
        <v>21</v>
      </c>
      <c r="C26" s="8" t="s">
        <v>68</v>
      </c>
      <c r="D26" s="15" t="s">
        <v>8</v>
      </c>
      <c r="E26" s="15"/>
    </row>
    <row r="27" spans="1:6" x14ac:dyDescent="0.25">
      <c r="A27" s="14" t="str">
        <f t="shared" si="0"/>
        <v>1.</v>
      </c>
      <c r="B27" s="7" t="s">
        <v>22</v>
      </c>
      <c r="C27" s="10" t="s">
        <v>71</v>
      </c>
      <c r="D27" s="15" t="s">
        <v>8</v>
      </c>
      <c r="E27" s="15"/>
      <c r="F27" s="5"/>
    </row>
    <row r="28" spans="1:6" ht="16.5" customHeight="1" x14ac:dyDescent="0.25">
      <c r="A28" s="14" t="str">
        <f t="shared" si="0"/>
        <v>1.</v>
      </c>
      <c r="B28" s="7" t="s">
        <v>23</v>
      </c>
      <c r="C28" s="11" t="s">
        <v>33</v>
      </c>
      <c r="D28" s="15" t="s">
        <v>8</v>
      </c>
      <c r="E28" s="15"/>
    </row>
    <row r="29" spans="1:6" x14ac:dyDescent="0.25">
      <c r="A29" s="14" t="str">
        <f t="shared" si="0"/>
        <v>1.</v>
      </c>
      <c r="B29" s="7" t="s">
        <v>24</v>
      </c>
      <c r="C29" s="11" t="s">
        <v>39</v>
      </c>
      <c r="D29" s="15"/>
      <c r="E29" s="15"/>
    </row>
    <row r="30" spans="1:6" ht="30" x14ac:dyDescent="0.25">
      <c r="A30" s="14" t="str">
        <f t="shared" si="0"/>
        <v>1.</v>
      </c>
      <c r="B30" s="7" t="s">
        <v>29</v>
      </c>
      <c r="C30" s="11" t="s">
        <v>40</v>
      </c>
      <c r="D30" s="15"/>
      <c r="E30" s="15"/>
    </row>
    <row r="31" spans="1:6" ht="30" x14ac:dyDescent="0.25">
      <c r="A31" s="14" t="str">
        <f t="shared" si="0"/>
        <v>1.</v>
      </c>
      <c r="B31" s="7" t="s">
        <v>30</v>
      </c>
      <c r="C31" s="11" t="s">
        <v>41</v>
      </c>
      <c r="D31" s="15"/>
      <c r="E31" s="15"/>
    </row>
    <row r="32" spans="1:6" ht="30" x14ac:dyDescent="0.25">
      <c r="A32" s="14" t="str">
        <f t="shared" si="0"/>
        <v>1.</v>
      </c>
      <c r="B32" s="7" t="s">
        <v>52</v>
      </c>
      <c r="C32" s="11" t="s">
        <v>86</v>
      </c>
      <c r="D32" s="15"/>
      <c r="E32" s="15"/>
    </row>
    <row r="33" spans="1:5" x14ac:dyDescent="0.25">
      <c r="A33" s="14" t="str">
        <f t="shared" si="0"/>
        <v>1.</v>
      </c>
      <c r="B33" s="7" t="s">
        <v>53</v>
      </c>
      <c r="C33" s="11" t="s">
        <v>42</v>
      </c>
      <c r="D33" s="15"/>
      <c r="E33" s="15"/>
    </row>
    <row r="34" spans="1:5" ht="30" x14ac:dyDescent="0.25">
      <c r="A34" s="14" t="str">
        <f t="shared" si="0"/>
        <v>1.</v>
      </c>
      <c r="B34" s="7" t="s">
        <v>54</v>
      </c>
      <c r="C34" s="18" t="s">
        <v>89</v>
      </c>
      <c r="D34" s="15"/>
      <c r="E34" s="15"/>
    </row>
    <row r="35" spans="1:5" x14ac:dyDescent="0.25">
      <c r="A35" s="14" t="str">
        <f t="shared" si="0"/>
        <v>1.</v>
      </c>
      <c r="B35" s="7" t="s">
        <v>55</v>
      </c>
      <c r="C35" s="18" t="s">
        <v>43</v>
      </c>
      <c r="D35" s="15"/>
      <c r="E35" s="15"/>
    </row>
    <row r="36" spans="1:5" ht="30" x14ac:dyDescent="0.25">
      <c r="A36" s="14" t="str">
        <f t="shared" si="0"/>
        <v>1.</v>
      </c>
      <c r="B36" s="7" t="s">
        <v>56</v>
      </c>
      <c r="C36" s="18" t="s">
        <v>44</v>
      </c>
      <c r="D36" s="15"/>
      <c r="E36" s="15"/>
    </row>
    <row r="37" spans="1:5" x14ac:dyDescent="0.25">
      <c r="A37" s="14" t="str">
        <f t="shared" si="0"/>
        <v>1.</v>
      </c>
      <c r="B37" s="7" t="s">
        <v>57</v>
      </c>
      <c r="C37" s="18" t="s">
        <v>34</v>
      </c>
      <c r="D37" s="15"/>
      <c r="E37" s="15"/>
    </row>
    <row r="38" spans="1:5" ht="30" x14ac:dyDescent="0.25">
      <c r="A38" s="14" t="str">
        <f t="shared" si="0"/>
        <v>1.</v>
      </c>
      <c r="B38" s="7" t="s">
        <v>58</v>
      </c>
      <c r="C38" s="18" t="s">
        <v>45</v>
      </c>
      <c r="D38" s="15"/>
      <c r="E38" s="15"/>
    </row>
    <row r="39" spans="1:5" ht="30" x14ac:dyDescent="0.25">
      <c r="A39" s="14" t="str">
        <f t="shared" si="0"/>
        <v>1.</v>
      </c>
      <c r="B39" s="7" t="s">
        <v>59</v>
      </c>
      <c r="C39" s="18" t="s">
        <v>90</v>
      </c>
      <c r="D39" s="15"/>
      <c r="E39" s="15"/>
    </row>
    <row r="40" spans="1:5" x14ac:dyDescent="0.25">
      <c r="A40" s="14" t="str">
        <f t="shared" si="0"/>
        <v>1.</v>
      </c>
      <c r="B40" s="7" t="s">
        <v>60</v>
      </c>
      <c r="C40" s="18" t="s">
        <v>36</v>
      </c>
      <c r="D40" s="15"/>
      <c r="E40" s="15"/>
    </row>
    <row r="41" spans="1:5" x14ac:dyDescent="0.25">
      <c r="A41" s="14" t="str">
        <f t="shared" si="0"/>
        <v>1.</v>
      </c>
      <c r="B41" s="7" t="s">
        <v>61</v>
      </c>
      <c r="C41" s="18" t="s">
        <v>35</v>
      </c>
      <c r="D41" s="15"/>
      <c r="E41" s="15"/>
    </row>
    <row r="42" spans="1:5" x14ac:dyDescent="0.25">
      <c r="A42" s="14" t="str">
        <f t="shared" si="0"/>
        <v>1.</v>
      </c>
      <c r="B42" s="7" t="s">
        <v>91</v>
      </c>
      <c r="C42" s="19" t="s">
        <v>46</v>
      </c>
      <c r="D42" s="15"/>
      <c r="E42" s="15"/>
    </row>
    <row r="43" spans="1:5" ht="30" x14ac:dyDescent="0.25">
      <c r="A43" s="14" t="str">
        <f t="shared" si="0"/>
        <v>1.</v>
      </c>
      <c r="B43" s="7" t="s">
        <v>92</v>
      </c>
      <c r="C43" s="18" t="s">
        <v>47</v>
      </c>
      <c r="D43" s="15"/>
      <c r="E43" s="15"/>
    </row>
    <row r="44" spans="1:5" ht="30" x14ac:dyDescent="0.25">
      <c r="A44" s="14" t="str">
        <f t="shared" si="0"/>
        <v>1.</v>
      </c>
      <c r="B44" s="7" t="s">
        <v>93</v>
      </c>
      <c r="C44" s="18" t="s">
        <v>48</v>
      </c>
      <c r="D44" s="15"/>
      <c r="E44" s="15"/>
    </row>
    <row r="45" spans="1:5" ht="30" x14ac:dyDescent="0.25">
      <c r="A45" s="14" t="str">
        <f t="shared" si="0"/>
        <v>1.</v>
      </c>
      <c r="B45" s="7" t="s">
        <v>94</v>
      </c>
      <c r="C45" s="18" t="s">
        <v>49</v>
      </c>
      <c r="D45" s="15"/>
      <c r="E45" s="15"/>
    </row>
    <row r="46" spans="1:5" ht="30" x14ac:dyDescent="0.25">
      <c r="A46" s="14" t="str">
        <f t="shared" si="0"/>
        <v>1.</v>
      </c>
      <c r="B46" s="7" t="s">
        <v>95</v>
      </c>
      <c r="C46" s="18" t="s">
        <v>50</v>
      </c>
      <c r="D46" s="15"/>
      <c r="E46" s="15"/>
    </row>
    <row r="47" spans="1:5" ht="30" x14ac:dyDescent="0.25">
      <c r="A47" s="14" t="str">
        <f t="shared" si="0"/>
        <v>1.</v>
      </c>
      <c r="B47" s="7" t="s">
        <v>96</v>
      </c>
      <c r="C47" s="18" t="s">
        <v>51</v>
      </c>
      <c r="D47" s="15"/>
      <c r="E47" s="15"/>
    </row>
  </sheetData>
  <mergeCells count="32">
    <mergeCell ref="A1:E1"/>
    <mergeCell ref="A5:B5"/>
    <mergeCell ref="C5:E5"/>
    <mergeCell ref="B2:E2"/>
    <mergeCell ref="A3:B3"/>
    <mergeCell ref="C3:E3"/>
    <mergeCell ref="A4:B4"/>
    <mergeCell ref="C4:E4"/>
    <mergeCell ref="A6:B6"/>
    <mergeCell ref="C6:E6"/>
    <mergeCell ref="A13:B13"/>
    <mergeCell ref="A14:B14"/>
    <mergeCell ref="D14:E14"/>
    <mergeCell ref="A7:B7"/>
    <mergeCell ref="C7:E7"/>
    <mergeCell ref="A12:B12"/>
    <mergeCell ref="A8:B8"/>
    <mergeCell ref="C8:E8"/>
    <mergeCell ref="A10:B10"/>
    <mergeCell ref="C10:E10"/>
    <mergeCell ref="A11:B11"/>
    <mergeCell ref="C11:E11"/>
    <mergeCell ref="A9:B9"/>
    <mergeCell ref="C9:E9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13" type="noConversion"/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2927-2716-4B39-9441-CC42ED0CAB85}">
  <sheetPr>
    <pageSetUpPr fitToPage="1"/>
  </sheetPr>
  <dimension ref="A1:E48"/>
  <sheetViews>
    <sheetView zoomScale="120" zoomScaleNormal="120" workbookViewId="0">
      <selection sqref="A1:E1"/>
    </sheetView>
  </sheetViews>
  <sheetFormatPr defaultRowHeight="15" x14ac:dyDescent="0.25"/>
  <cols>
    <col min="1" max="1" width="4" customWidth="1"/>
    <col min="2" max="2" width="6.7109375" customWidth="1"/>
    <col min="3" max="4" width="55.7109375" customWidth="1"/>
    <col min="5" max="5" width="16.7109375" customWidth="1"/>
  </cols>
  <sheetData>
    <row r="1" spans="1:5" ht="81" customHeight="1" x14ac:dyDescent="0.25">
      <c r="A1" s="78" t="s">
        <v>99</v>
      </c>
      <c r="B1" s="79"/>
      <c r="C1" s="79"/>
      <c r="D1" s="79"/>
      <c r="E1" s="79"/>
    </row>
    <row r="2" spans="1:5" x14ac:dyDescent="0.25">
      <c r="A2" s="1"/>
      <c r="B2" s="80" t="s">
        <v>5</v>
      </c>
      <c r="C2" s="80"/>
      <c r="D2" s="80"/>
      <c r="E2" s="80"/>
    </row>
    <row r="3" spans="1:5" ht="27" customHeight="1" x14ac:dyDescent="0.25">
      <c r="A3" s="52">
        <v>1</v>
      </c>
      <c r="B3" s="52"/>
      <c r="C3" s="75" t="s">
        <v>27</v>
      </c>
      <c r="D3" s="75"/>
      <c r="E3" s="76"/>
    </row>
    <row r="4" spans="1:5" x14ac:dyDescent="0.25">
      <c r="A4" s="52">
        <v>2</v>
      </c>
      <c r="B4" s="52"/>
      <c r="C4" s="75" t="s">
        <v>28</v>
      </c>
      <c r="D4" s="75"/>
      <c r="E4" s="76"/>
    </row>
    <row r="5" spans="1:5" ht="27" customHeight="1" x14ac:dyDescent="0.25">
      <c r="A5" s="52">
        <v>3</v>
      </c>
      <c r="B5" s="52"/>
      <c r="C5" s="75" t="s">
        <v>31</v>
      </c>
      <c r="D5" s="75"/>
      <c r="E5" s="76"/>
    </row>
    <row r="6" spans="1:5" ht="27" customHeight="1" x14ac:dyDescent="0.25">
      <c r="A6" s="52">
        <v>4</v>
      </c>
      <c r="B6" s="52"/>
      <c r="C6" s="75" t="s">
        <v>7</v>
      </c>
      <c r="D6" s="75"/>
      <c r="E6" s="76"/>
    </row>
    <row r="7" spans="1:5" ht="27" customHeight="1" x14ac:dyDescent="0.25">
      <c r="A7" s="52">
        <v>5</v>
      </c>
      <c r="B7" s="52"/>
      <c r="C7" s="64" t="s">
        <v>32</v>
      </c>
      <c r="D7" s="65"/>
      <c r="E7" s="66"/>
    </row>
    <row r="8" spans="1:5" x14ac:dyDescent="0.25">
      <c r="A8" s="52">
        <v>6</v>
      </c>
      <c r="B8" s="52"/>
      <c r="C8" s="64" t="s">
        <v>6</v>
      </c>
      <c r="D8" s="65"/>
      <c r="E8" s="66"/>
    </row>
    <row r="9" spans="1:5" ht="15" customHeight="1" x14ac:dyDescent="0.25">
      <c r="A9" s="52">
        <v>7</v>
      </c>
      <c r="B9" s="52"/>
      <c r="C9" s="64" t="s">
        <v>98</v>
      </c>
      <c r="D9" s="65"/>
      <c r="E9" s="66"/>
    </row>
    <row r="10" spans="1:5" x14ac:dyDescent="0.25">
      <c r="A10" s="52">
        <v>8</v>
      </c>
      <c r="B10" s="52"/>
      <c r="C10" s="75" t="s">
        <v>9</v>
      </c>
      <c r="D10" s="75"/>
      <c r="E10" s="76"/>
    </row>
    <row r="11" spans="1:5" ht="27" customHeight="1" x14ac:dyDescent="0.25">
      <c r="A11" s="52">
        <v>9</v>
      </c>
      <c r="B11" s="52"/>
      <c r="C11" s="75" t="s">
        <v>10</v>
      </c>
      <c r="D11" s="75"/>
      <c r="E11" s="76"/>
    </row>
    <row r="12" spans="1:5" x14ac:dyDescent="0.25">
      <c r="B12" s="13"/>
      <c r="C12" s="4"/>
      <c r="D12" s="3"/>
      <c r="E12" s="2"/>
    </row>
    <row r="13" spans="1:5" ht="41.25" x14ac:dyDescent="0.25">
      <c r="A13" s="77" t="s">
        <v>0</v>
      </c>
      <c r="B13" s="77"/>
      <c r="C13" s="32" t="s">
        <v>1</v>
      </c>
      <c r="D13" s="33" t="s">
        <v>11</v>
      </c>
      <c r="E13" s="34" t="s">
        <v>12</v>
      </c>
    </row>
    <row r="14" spans="1:5" ht="15.75" x14ac:dyDescent="0.25">
      <c r="A14" s="71" t="s">
        <v>74</v>
      </c>
      <c r="B14" s="72"/>
      <c r="C14" s="35" t="s">
        <v>73</v>
      </c>
      <c r="D14" s="36"/>
      <c r="E14" s="37"/>
    </row>
    <row r="15" spans="1:5" x14ac:dyDescent="0.25">
      <c r="A15" s="69"/>
      <c r="B15" s="69"/>
      <c r="C15" s="38" t="s">
        <v>25</v>
      </c>
      <c r="D15" s="73">
        <f>D16*D17</f>
        <v>0</v>
      </c>
      <c r="E15" s="73"/>
    </row>
    <row r="16" spans="1:5" x14ac:dyDescent="0.25">
      <c r="A16" s="69"/>
      <c r="B16" s="69"/>
      <c r="C16" s="38" t="s">
        <v>26</v>
      </c>
      <c r="D16" s="74"/>
      <c r="E16" s="74"/>
    </row>
    <row r="17" spans="1:5" x14ac:dyDescent="0.25">
      <c r="A17" s="69"/>
      <c r="B17" s="69"/>
      <c r="C17" s="38" t="s">
        <v>14</v>
      </c>
      <c r="D17" s="70">
        <v>1</v>
      </c>
      <c r="E17" s="70"/>
    </row>
    <row r="18" spans="1:5" x14ac:dyDescent="0.25">
      <c r="A18" s="45"/>
      <c r="B18" s="45"/>
      <c r="C18" s="6" t="s">
        <v>2</v>
      </c>
      <c r="D18" s="46"/>
      <c r="E18" s="46"/>
    </row>
    <row r="19" spans="1:5" ht="17.25" customHeight="1" x14ac:dyDescent="0.25">
      <c r="A19" s="45"/>
      <c r="B19" s="45"/>
      <c r="C19" s="6" t="s">
        <v>3</v>
      </c>
      <c r="D19" s="46"/>
      <c r="E19" s="46"/>
    </row>
    <row r="20" spans="1:5" x14ac:dyDescent="0.25">
      <c r="A20" s="67"/>
      <c r="B20" s="68"/>
      <c r="C20" s="39" t="s">
        <v>4</v>
      </c>
      <c r="D20" s="40"/>
      <c r="E20" s="41"/>
    </row>
    <row r="21" spans="1:5" ht="30" x14ac:dyDescent="0.25">
      <c r="A21" s="14" t="str">
        <f>$A$14</f>
        <v>2.1.</v>
      </c>
      <c r="B21" s="7" t="s">
        <v>15</v>
      </c>
      <c r="C21" s="12" t="s">
        <v>77</v>
      </c>
      <c r="D21" s="17"/>
      <c r="E21" s="15"/>
    </row>
    <row r="22" spans="1:5" x14ac:dyDescent="0.25">
      <c r="A22" s="14" t="str">
        <f t="shared" ref="A22:A29" si="0">$A$14</f>
        <v>2.1.</v>
      </c>
      <c r="B22" s="7" t="s">
        <v>16</v>
      </c>
      <c r="C22" s="12" t="s">
        <v>78</v>
      </c>
      <c r="D22" s="17" t="s">
        <v>8</v>
      </c>
      <c r="E22" s="15"/>
    </row>
    <row r="23" spans="1:5" x14ac:dyDescent="0.25">
      <c r="A23" s="14" t="str">
        <f t="shared" si="0"/>
        <v>2.1.</v>
      </c>
      <c r="B23" s="7" t="s">
        <v>17</v>
      </c>
      <c r="C23" s="12" t="s">
        <v>79</v>
      </c>
      <c r="D23" s="17" t="s">
        <v>8</v>
      </c>
      <c r="E23" s="15"/>
    </row>
    <row r="24" spans="1:5" x14ac:dyDescent="0.25">
      <c r="A24" s="14" t="str">
        <f t="shared" si="0"/>
        <v>2.1.</v>
      </c>
      <c r="B24" s="7" t="s">
        <v>18</v>
      </c>
      <c r="C24" s="12" t="s">
        <v>80</v>
      </c>
      <c r="D24" s="17" t="s">
        <v>8</v>
      </c>
      <c r="E24" s="15"/>
    </row>
    <row r="25" spans="1:5" ht="30" x14ac:dyDescent="0.25">
      <c r="A25" s="14" t="str">
        <f t="shared" si="0"/>
        <v>2.1.</v>
      </c>
      <c r="B25" s="7" t="s">
        <v>19</v>
      </c>
      <c r="C25" s="12" t="s">
        <v>84</v>
      </c>
      <c r="D25" s="17" t="s">
        <v>8</v>
      </c>
      <c r="E25" s="15"/>
    </row>
    <row r="26" spans="1:5" ht="30" x14ac:dyDescent="0.25">
      <c r="A26" s="14" t="str">
        <f t="shared" si="0"/>
        <v>2.1.</v>
      </c>
      <c r="B26" s="7" t="s">
        <v>20</v>
      </c>
      <c r="C26" s="12" t="s">
        <v>81</v>
      </c>
      <c r="D26" s="17" t="s">
        <v>8</v>
      </c>
      <c r="E26" s="15"/>
    </row>
    <row r="27" spans="1:5" x14ac:dyDescent="0.25">
      <c r="A27" s="14" t="str">
        <f t="shared" si="0"/>
        <v>2.1.</v>
      </c>
      <c r="B27" s="7" t="s">
        <v>21</v>
      </c>
      <c r="C27" s="12" t="s">
        <v>82</v>
      </c>
      <c r="D27" s="17"/>
      <c r="E27" s="15"/>
    </row>
    <row r="28" spans="1:5" x14ac:dyDescent="0.25">
      <c r="A28" s="14" t="str">
        <f t="shared" si="0"/>
        <v>2.1.</v>
      </c>
      <c r="B28" s="7" t="s">
        <v>22</v>
      </c>
      <c r="C28" s="12" t="s">
        <v>83</v>
      </c>
      <c r="D28" s="17"/>
      <c r="E28" s="15"/>
    </row>
    <row r="29" spans="1:5" x14ac:dyDescent="0.25">
      <c r="A29" s="14" t="str">
        <f t="shared" si="0"/>
        <v>2.1.</v>
      </c>
      <c r="B29" s="7" t="s">
        <v>23</v>
      </c>
      <c r="C29" s="12" t="s">
        <v>97</v>
      </c>
      <c r="D29" s="17"/>
      <c r="E29" s="15"/>
    </row>
    <row r="30" spans="1:5" ht="15.75" x14ac:dyDescent="0.25">
      <c r="A30" s="71" t="s">
        <v>75</v>
      </c>
      <c r="B30" s="72"/>
      <c r="C30" s="35" t="s">
        <v>76</v>
      </c>
      <c r="D30" s="36"/>
      <c r="E30" s="37"/>
    </row>
    <row r="31" spans="1:5" x14ac:dyDescent="0.25">
      <c r="A31" s="69"/>
      <c r="B31" s="69"/>
      <c r="C31" s="38" t="s">
        <v>25</v>
      </c>
      <c r="D31" s="73">
        <f>D32*D33</f>
        <v>0</v>
      </c>
      <c r="E31" s="73"/>
    </row>
    <row r="32" spans="1:5" x14ac:dyDescent="0.25">
      <c r="A32" s="69"/>
      <c r="B32" s="69"/>
      <c r="C32" s="38" t="s">
        <v>26</v>
      </c>
      <c r="D32" s="74"/>
      <c r="E32" s="74"/>
    </row>
    <row r="33" spans="1:5" x14ac:dyDescent="0.25">
      <c r="A33" s="69"/>
      <c r="B33" s="69"/>
      <c r="C33" s="38" t="s">
        <v>14</v>
      </c>
      <c r="D33" s="70">
        <v>1</v>
      </c>
      <c r="E33" s="70"/>
    </row>
    <row r="34" spans="1:5" x14ac:dyDescent="0.25">
      <c r="A34" s="45"/>
      <c r="B34" s="45"/>
      <c r="C34" s="6" t="s">
        <v>2</v>
      </c>
      <c r="D34" s="46"/>
      <c r="E34" s="46"/>
    </row>
    <row r="35" spans="1:5" x14ac:dyDescent="0.25">
      <c r="A35" s="45"/>
      <c r="B35" s="45"/>
      <c r="C35" s="6" t="s">
        <v>3</v>
      </c>
      <c r="D35" s="46"/>
      <c r="E35" s="46"/>
    </row>
    <row r="36" spans="1:5" x14ac:dyDescent="0.25">
      <c r="A36" s="67"/>
      <c r="B36" s="68"/>
      <c r="C36" s="39" t="s">
        <v>4</v>
      </c>
      <c r="D36" s="40"/>
      <c r="E36" s="41"/>
    </row>
    <row r="37" spans="1:5" ht="30" x14ac:dyDescent="0.25">
      <c r="A37" s="14" t="str">
        <f>$A$30</f>
        <v>2.2.</v>
      </c>
      <c r="B37" s="7" t="s">
        <v>15</v>
      </c>
      <c r="C37" s="12" t="s">
        <v>77</v>
      </c>
      <c r="D37" s="17"/>
      <c r="E37" s="15"/>
    </row>
    <row r="38" spans="1:5" x14ac:dyDescent="0.25">
      <c r="A38" s="14" t="str">
        <f t="shared" ref="A38:A45" si="1">$A$30</f>
        <v>2.2.</v>
      </c>
      <c r="B38" s="7" t="s">
        <v>16</v>
      </c>
      <c r="C38" s="12" t="s">
        <v>85</v>
      </c>
      <c r="D38" s="17" t="s">
        <v>8</v>
      </c>
      <c r="E38" s="15"/>
    </row>
    <row r="39" spans="1:5" x14ac:dyDescent="0.25">
      <c r="A39" s="14" t="str">
        <f t="shared" si="1"/>
        <v>2.2.</v>
      </c>
      <c r="B39" s="7" t="s">
        <v>17</v>
      </c>
      <c r="C39" s="12" t="s">
        <v>79</v>
      </c>
      <c r="D39" s="17" t="s">
        <v>8</v>
      </c>
      <c r="E39" s="15"/>
    </row>
    <row r="40" spans="1:5" x14ac:dyDescent="0.25">
      <c r="A40" s="14" t="str">
        <f t="shared" si="1"/>
        <v>2.2.</v>
      </c>
      <c r="B40" s="7" t="s">
        <v>18</v>
      </c>
      <c r="C40" s="12" t="s">
        <v>80</v>
      </c>
      <c r="D40" s="17" t="s">
        <v>8</v>
      </c>
      <c r="E40" s="15"/>
    </row>
    <row r="41" spans="1:5" ht="30" x14ac:dyDescent="0.25">
      <c r="A41" s="14" t="str">
        <f t="shared" si="1"/>
        <v>2.2.</v>
      </c>
      <c r="B41" s="7" t="s">
        <v>19</v>
      </c>
      <c r="C41" s="12" t="s">
        <v>84</v>
      </c>
      <c r="D41" s="17" t="s">
        <v>8</v>
      </c>
      <c r="E41" s="15"/>
    </row>
    <row r="42" spans="1:5" ht="30" x14ac:dyDescent="0.25">
      <c r="A42" s="14" t="str">
        <f t="shared" si="1"/>
        <v>2.2.</v>
      </c>
      <c r="B42" s="7" t="s">
        <v>20</v>
      </c>
      <c r="C42" s="12" t="s">
        <v>81</v>
      </c>
      <c r="D42" s="17" t="s">
        <v>8</v>
      </c>
      <c r="E42" s="15"/>
    </row>
    <row r="43" spans="1:5" x14ac:dyDescent="0.25">
      <c r="A43" s="14" t="str">
        <f t="shared" si="1"/>
        <v>2.2.</v>
      </c>
      <c r="B43" s="7" t="s">
        <v>21</v>
      </c>
      <c r="C43" s="12" t="s">
        <v>82</v>
      </c>
      <c r="D43" s="17"/>
      <c r="E43" s="15"/>
    </row>
    <row r="44" spans="1:5" x14ac:dyDescent="0.25">
      <c r="A44" s="14" t="str">
        <f t="shared" si="1"/>
        <v>2.2.</v>
      </c>
      <c r="B44" s="7" t="s">
        <v>22</v>
      </c>
      <c r="C44" s="12" t="s">
        <v>83</v>
      </c>
      <c r="D44" s="17"/>
      <c r="E44" s="15"/>
    </row>
    <row r="45" spans="1:5" x14ac:dyDescent="0.25">
      <c r="A45" s="14" t="str">
        <f t="shared" si="1"/>
        <v>2.2.</v>
      </c>
      <c r="B45" s="7" t="s">
        <v>23</v>
      </c>
      <c r="C45" s="12" t="s">
        <v>97</v>
      </c>
      <c r="D45" s="17"/>
      <c r="E45" s="15"/>
    </row>
    <row r="46" spans="1:5" x14ac:dyDescent="0.25">
      <c r="A46" s="63" t="s">
        <v>100</v>
      </c>
      <c r="B46" s="63"/>
      <c r="C46" s="63"/>
      <c r="D46" s="63"/>
      <c r="E46" s="42"/>
    </row>
    <row r="48" spans="1:5" s="43" customFormat="1" ht="18.75" customHeight="1" x14ac:dyDescent="0.25">
      <c r="C48" s="44"/>
    </row>
  </sheetData>
  <mergeCells count="46">
    <mergeCell ref="A1:E1"/>
    <mergeCell ref="A5:B5"/>
    <mergeCell ref="C5:E5"/>
    <mergeCell ref="B2:E2"/>
    <mergeCell ref="A3:B3"/>
    <mergeCell ref="C3:E3"/>
    <mergeCell ref="A4:B4"/>
    <mergeCell ref="C4:E4"/>
    <mergeCell ref="A6:B6"/>
    <mergeCell ref="C6:E6"/>
    <mergeCell ref="A7:B7"/>
    <mergeCell ref="C7:E7"/>
    <mergeCell ref="A8:B8"/>
    <mergeCell ref="C8:E8"/>
    <mergeCell ref="A10:B10"/>
    <mergeCell ref="C10:E10"/>
    <mergeCell ref="A11:B11"/>
    <mergeCell ref="C11:E11"/>
    <mergeCell ref="A13:B13"/>
    <mergeCell ref="A14:B14"/>
    <mergeCell ref="A15:B15"/>
    <mergeCell ref="A16:B16"/>
    <mergeCell ref="A17:B17"/>
    <mergeCell ref="A18:B18"/>
    <mergeCell ref="A20:B20"/>
    <mergeCell ref="D15:E15"/>
    <mergeCell ref="D16:E16"/>
    <mergeCell ref="D17:E17"/>
    <mergeCell ref="D18:E18"/>
    <mergeCell ref="D19:E19"/>
    <mergeCell ref="A46:D46"/>
    <mergeCell ref="A9:B9"/>
    <mergeCell ref="C9:E9"/>
    <mergeCell ref="A36:B36"/>
    <mergeCell ref="A33:B33"/>
    <mergeCell ref="D33:E33"/>
    <mergeCell ref="A34:B34"/>
    <mergeCell ref="D34:E34"/>
    <mergeCell ref="A35:B35"/>
    <mergeCell ref="D35:E35"/>
    <mergeCell ref="A30:B30"/>
    <mergeCell ref="A31:B31"/>
    <mergeCell ref="D31:E31"/>
    <mergeCell ref="A32:B32"/>
    <mergeCell ref="D32:E32"/>
    <mergeCell ref="A19:B19"/>
  </mergeCells>
  <phoneticPr fontId="13" type="noConversion"/>
  <pageMargins left="0.7" right="0.7" top="0.75" bottom="0.75" header="0.3" footer="0.3"/>
  <pageSetup paperSize="9" scale="6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</vt:lpstr>
      <vt:lpstr>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Anna Rubene</cp:lastModifiedBy>
  <cp:lastPrinted>2021-04-19T06:23:35Z</cp:lastPrinted>
  <dcterms:created xsi:type="dcterms:W3CDTF">2010-07-24T22:11:51Z</dcterms:created>
  <dcterms:modified xsi:type="dcterms:W3CDTF">2021-05-10T06:30:51Z</dcterms:modified>
</cp:coreProperties>
</file>