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FS-02\iepirkumu_dala\Iepirkumi 2018.gads\Iepirkumi\2_Diāna\9.pants\174_2018_Audiometrijas kabīnes piegāde\Nolikums audiometrs\"/>
    </mc:Choice>
  </mc:AlternateContent>
  <xr:revisionPtr revIDLastSave="0" documentId="13_ncr:1_{DFCECFF4-67E3-4907-8D4F-6E42D7EA66BA}" xr6:coauthVersionLast="38" xr6:coauthVersionMax="38" xr10:uidLastSave="{00000000-0000-0000-0000-000000000000}"/>
  <bookViews>
    <workbookView xWindow="0" yWindow="0" windowWidth="28800" windowHeight="12225" xr2:uid="{7314549A-AF7C-4FDE-BEE7-B428E3C7EEF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56" i="1" s="1"/>
  <c r="A49" i="1"/>
  <c r="A47" i="1"/>
  <c r="A46" i="1"/>
  <c r="A45" i="1"/>
  <c r="A44" i="1"/>
  <c r="A43" i="1"/>
  <c r="A42" i="1"/>
  <c r="A41" i="1"/>
  <c r="A40" i="1"/>
  <c r="A39" i="1"/>
  <c r="A38" i="1"/>
  <c r="A37" i="1"/>
  <c r="A36" i="1"/>
  <c r="A35" i="1"/>
  <c r="A34" i="1"/>
  <c r="A33" i="1"/>
  <c r="A32" i="1"/>
  <c r="A31" i="1"/>
  <c r="A30" i="1"/>
  <c r="A29" i="1"/>
  <c r="A28" i="1"/>
  <c r="A27" i="1"/>
  <c r="A26" i="1"/>
  <c r="A25" i="1"/>
  <c r="A24" i="1"/>
  <c r="A22" i="1"/>
</calcChain>
</file>

<file path=xl/sharedStrings.xml><?xml version="1.0" encoding="utf-8"?>
<sst xmlns="http://schemas.openxmlformats.org/spreadsheetml/2006/main" count="120" uniqueCount="98">
  <si>
    <t>Iepirkuma "Audiometrijas kabīnes piegāde"</t>
  </si>
  <si>
    <t xml:space="preserve">Tehniskā specifikācija/Tehniskais-finanšu piedāvājums </t>
  </si>
  <si>
    <t>Audiometrijas kabīnes piegāde</t>
  </si>
  <si>
    <t>Vispārīgās prasības:</t>
  </si>
  <si>
    <t>1)</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</si>
  <si>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</si>
  <si>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</si>
  <si>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Piegāde 10 nedēļu laikā no pasūtījuma;</t>
  </si>
  <si>
    <t>3)</t>
  </si>
  <si>
    <t>4)</t>
  </si>
  <si>
    <t>5)</t>
  </si>
  <si>
    <t>Piedāvātajām precēm garantijas termiņš (nosaka Pretendents) ir ___ (______________) mēneši no pieņemšanas – nodošanas akta abpusējas parakstīšanas brīža, bet ne mazāk kā 24 mēneši;</t>
  </si>
  <si>
    <t>6)</t>
  </si>
  <si>
    <t>*Pretendenta tehniskajā piedāvājumā norāda Preces ražotāju un modeli atbilstošos parametrus;</t>
  </si>
  <si>
    <t>7)</t>
  </si>
  <si>
    <t>**Parametru atbilstību pamatot ar norādi uz tehniskajām datu lapām ("data sheet'') jeb informatīviem materiāliem, kas apliecina atbilstību (oriģinālvalodā un tulkojumi valsts valodā), norādot atsauci tehniskajā piedāvājumā uz konkrēto lapaspusi;</t>
  </si>
  <si>
    <t>8)</t>
  </si>
  <si>
    <t>Piedāvātā prece ir jauna, iepriekš nelietota un nesatur iepriekš lietotas vai atjaunotas sastāvdaļas vai komponentes;</t>
  </si>
  <si>
    <t>9)</t>
  </si>
  <si>
    <t>Nr.p.k.</t>
  </si>
  <si>
    <t>Preces nosaukums, veicamās funkcijas, tehniskās prasības</t>
  </si>
  <si>
    <t>Pretendenta piedāvātie parametri*</t>
  </si>
  <si>
    <t>Atsauce uz informatīvo materiālu**</t>
  </si>
  <si>
    <t>Papildu punkti</t>
  </si>
  <si>
    <t>1.</t>
  </si>
  <si>
    <t>Audiometrijas kabīne</t>
  </si>
  <si>
    <t>Veicamās funkcijas:</t>
  </si>
  <si>
    <t>1</t>
  </si>
  <si>
    <t xml:space="preserve">Kabīne nodrošina klusu vidi, ierobežo pacientu no ārējiem trokšniem un personālu no brīva lauka testa skaņām audiometrijas testu laikā </t>
  </si>
  <si>
    <t>-</t>
  </si>
  <si>
    <t xml:space="preserve">Tehniskās prasības: </t>
  </si>
  <si>
    <t>2</t>
  </si>
  <si>
    <t>Dubultsienu kabīne izgatavota un pārbaudīta saskaņā ar strandartu EN ISO 8253-1:2010 Acoustics -- Audiometric test methods -- Part 1: Pure-tone air and bone conduction audiometry</t>
  </si>
  <si>
    <t>3</t>
  </si>
  <si>
    <t>Kabīnes informatīvs attēls (durvis un loga izvietojumam jābūt saskaņā ar attēlu)</t>
  </si>
  <si>
    <t>4</t>
  </si>
  <si>
    <t>Iekšējie izmēri ne mazāk kā 180 x 180 x 199 cm (platums x dziļums x augstums)</t>
  </si>
  <si>
    <t>5</t>
  </si>
  <si>
    <t>6</t>
  </si>
  <si>
    <t>Trokšņu redukcija jeb akustiskā izolācija (db) atkarībā no skaņas frekvences (saskaņā ar testēšanas metodi ASTM C423-17 vai analogu metodi):</t>
  </si>
  <si>
    <t>6.1</t>
  </si>
  <si>
    <t>125 Hz - ne mazāk kā 47 db</t>
  </si>
  <si>
    <t>Par katru 1 db vairāk tiek piešķirts 0,2 punkts</t>
  </si>
  <si>
    <t>6.2</t>
  </si>
  <si>
    <t>250 Hz - ne mazāk kā 53 db</t>
  </si>
  <si>
    <t>6.3</t>
  </si>
  <si>
    <t>500 Hz - ne mazāk kā 69 db</t>
  </si>
  <si>
    <t>6.4</t>
  </si>
  <si>
    <t>1000 Hz - ne mazāk kā 80 db</t>
  </si>
  <si>
    <t>6.5</t>
  </si>
  <si>
    <t>2000 Hz - ne mazāk kā 92 db</t>
  </si>
  <si>
    <t>6.6</t>
  </si>
  <si>
    <t>4000 Hz - ne mazāk kā 94 db</t>
  </si>
  <si>
    <t>6.7</t>
  </si>
  <si>
    <t>8000 Hz - ne mazāk kā 91 db</t>
  </si>
  <si>
    <t>7</t>
  </si>
  <si>
    <t>Ārējās un iekšējās sienas izgatavotas no akustiskiem paneļiem, katras sienas biezums ne mazāk kā 10 cm</t>
  </si>
  <si>
    <t>8</t>
  </si>
  <si>
    <t>Iekšējo sienu apdares materiāls - perforeta tērauda plaksne ar pulvera pārklājumu. Ārējo sienu apdares materiāls - tērauda plaksne ar pulvera pārklājumu. Sienu materiāls ir izturīgs, ugunsdrošs un paredzēts mazgāšanai. Sienu krāsu saskaņot ar pasūtītāju</t>
  </si>
  <si>
    <t>9</t>
  </si>
  <si>
    <t>Grīda ar vibrāciju izolāciju. Izgatavota no izturīga, ugunsdroša un paredzēta mazgāšanai materiāla -antistatiskais linolejs vai paklājs</t>
  </si>
  <si>
    <t>10</t>
  </si>
  <si>
    <t xml:space="preserve">Dubultdurvis ar rokturiem nodrošina skaņas izolāciju. Atvēruma izmērs ne mazāk kā 80 x 185 cm (platums x augstums). Durvis atvēršanas/aizvēršanas virziens kā parādīts attēlā (1.3.punkts). Iespējams nofiksēt durvis atvērtā pozīcijā. </t>
  </si>
  <si>
    <t xml:space="preserve">Ja durvis atvēruma izmēri ne mazāk kā 90 x 185 cm, tiek piešķirti 5 punkti </t>
  </si>
  <si>
    <t>11</t>
  </si>
  <si>
    <t>Ar iebraukšanas rampu pie ārējām durvim. Rampu iespējams demontēt nepieciešamības gadījumā</t>
  </si>
  <si>
    <t>12</t>
  </si>
  <si>
    <t>Dubultloga izmēri ne mazāk kā 60 x 75 cm (augstums x platums), izgatavots no skaņu izolējošā stikla, attālums no grīdas ne mazāk kā 80 cm. Izvietojums kā parādīts attēlā (1.3.punkts)</t>
  </si>
  <si>
    <t xml:space="preserve">Ja loga izmēri ne mazāk kā 60 x 150 cm, tiek piešķirti 5 punkti </t>
  </si>
  <si>
    <t>13</t>
  </si>
  <si>
    <t>Komutācijas panelis un citas kabīnes savienojuma vietas nodrošina klīniskā audiometra ar brīva lauka audiometriju AC40 ražotājs Interacoustics pieslēgumu pie kabīnes (vismaz 9 gab. three-pole jack 6.4 mm un USB A tipa ligzdas)</t>
  </si>
  <si>
    <t>14</t>
  </si>
  <si>
    <t>Komutācijas panelis izvietots zem loga</t>
  </si>
  <si>
    <t>15</t>
  </si>
  <si>
    <t xml:space="preserve">Ar apgaismojumu kabīnes iekšpusē. Atsevišķs slēdzis ļauj regulēt ieslēgšanu/izslēgšanu </t>
  </si>
  <si>
    <t>16</t>
  </si>
  <si>
    <t xml:space="preserve">Ar klusu ventilācijas sistēmu, kas nerada trokšņus darbības laikā. Izvietotojums uz kabīnes griestiem. </t>
  </si>
  <si>
    <t>17</t>
  </si>
  <si>
    <t>Ar furnitūru audiometra aksesuāru izvietošanai (āķi/plaukts austiņām, stiprinājumi 4 skaļruņiem u.tml.)</t>
  </si>
  <si>
    <t>18</t>
  </si>
  <si>
    <t>Barošana 220-240 V, 50 Hz</t>
  </si>
  <si>
    <t>Komplektācija:</t>
  </si>
  <si>
    <t>Preces modelis, ref kods, ražotājs</t>
  </si>
  <si>
    <t>Paredzamais daudzums</t>
  </si>
  <si>
    <t>Cena bez PVN, EUR:</t>
  </si>
  <si>
    <t>19</t>
  </si>
  <si>
    <t>Audiometrijas kabīne (ar piegādi, uzstādīšanu un audiometra pieslēgšanu)</t>
  </si>
  <si>
    <t>EKK:</t>
  </si>
  <si>
    <t>Nomenklatūra:</t>
  </si>
  <si>
    <r>
      <t xml:space="preserve">KOPĒJĀ VĒRTĒJAMĀ CENA </t>
    </r>
    <r>
      <rPr>
        <b/>
        <sz val="11"/>
        <color theme="1"/>
        <rFont val="Times New Roman"/>
        <family val="1"/>
        <charset val="186"/>
      </rPr>
      <t>bez PVN, EUR par 1.daļu</t>
    </r>
  </si>
  <si>
    <t>PVN likme % un EUR</t>
  </si>
  <si>
    <r>
      <t xml:space="preserve">KOPĒJĀ VĒRTĒJAMĀ CENA ar </t>
    </r>
    <r>
      <rPr>
        <sz val="11"/>
        <color theme="1"/>
        <rFont val="Times New Roman"/>
        <family val="1"/>
        <charset val="186"/>
      </rPr>
      <t>PVN, EUR</t>
    </r>
  </si>
  <si>
    <t xml:space="preserve">Piedāvājumam jāpievieno piedāvātas Preces EK atbilstības deklarācijas kopija. </t>
  </si>
  <si>
    <t>Nododot ekspluatācijā Preci piegādātājs nodrošina Preces lietošanas instrukciju valsts valodā; ja ražotājs ir paredzējis, lietotāja apmācību ierīcei izsniedzot apmācību apliecinošu dokumentu (sertifikātu); ja ražotājs ir paredzējis, Preces ražotāja instrukcijas par noteiktajām apkopēm un pārbaudēm, kurā norādīti veicamie darbi un nomaināmie materiāli, pārbaudāmie parametri ar atbilstības robežām un veikšanas periodiskumu;</t>
  </si>
  <si>
    <t>Pretendentam jānodrošina Preces ražotāja noteiktās apkopes, testus un pārbaudes uzstādot iekārtu un tās garantijas laikā, nododot attiecīgus pārskatus pasūtītājam;</t>
  </si>
  <si>
    <r>
      <t xml:space="preserve">Ārējie izmēri ne vairāk kā </t>
    </r>
    <r>
      <rPr>
        <sz val="10"/>
        <color rgb="FFFF0000"/>
        <rFont val="Times New Roman"/>
        <family val="1"/>
        <charset val="186"/>
      </rPr>
      <t>255</t>
    </r>
    <r>
      <rPr>
        <sz val="10"/>
        <rFont val="Times New Roman"/>
        <family val="1"/>
        <charset val="186"/>
      </rPr>
      <t xml:space="preserve"> x </t>
    </r>
    <r>
      <rPr>
        <sz val="10"/>
        <color rgb="FFFF0000"/>
        <rFont val="Times New Roman"/>
        <family val="1"/>
        <charset val="186"/>
      </rPr>
      <t>245</t>
    </r>
    <r>
      <rPr>
        <sz val="10"/>
        <rFont val="Times New Roman"/>
        <family val="1"/>
        <charset val="186"/>
      </rPr>
      <t xml:space="preserve"> x 290 cm (platums x dziļums x augstums ar ventilācijas sistēmu)</t>
    </r>
  </si>
  <si>
    <t>Pielikuma Nr.2</t>
  </si>
  <si>
    <t>Iepirkuma identifikācijas Nr. PSKUS 2018/174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</si>
</sst>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16"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sz val="11"/>
      <color theme="1"/>
      <name val="Times New Roman"/>
      <family val="1"/>
      <charset val="186"/>
    </font>
    <font>
      <b/>
      <sz val="10"/>
      <name val="Times New Roman"/>
      <family val="1"/>
      <charset val="186"/>
    </font>
    <font>
      <sz val="10"/>
      <color rgb="FF000000"/>
      <name val="Times New Roman"/>
      <family val="1"/>
      <charset val="186"/>
    </font>
    <font>
      <b/>
      <sz val="12"/>
      <name val="Times New Roman"/>
      <family val="1"/>
      <charset val="186"/>
    </font>
    <font>
      <b/>
      <i/>
      <sz val="12"/>
      <name val="Times New Roman"/>
      <family val="1"/>
      <charset val="186"/>
    </font>
    <font>
      <sz val="10"/>
      <name val="Times New Roman"/>
      <family val="1"/>
      <charset val="186"/>
    </font>
    <font>
      <b/>
      <sz val="10"/>
      <color theme="1"/>
      <name val="Times New Roman"/>
      <family val="1"/>
      <charset val="186"/>
    </font>
    <font>
      <b/>
      <i/>
      <sz val="10"/>
      <name val="Times New Roman"/>
      <family val="1"/>
      <charset val="186"/>
    </font>
    <font>
      <sz val="10"/>
      <name val="Arial"/>
      <family val="2"/>
      <charset val="186"/>
    </font>
    <font>
      <b/>
      <i/>
      <sz val="10"/>
      <color theme="1"/>
      <name val="Times New Roman"/>
      <family val="1"/>
      <charset val="186"/>
    </font>
    <font>
      <b/>
      <sz val="11"/>
      <color theme="1"/>
      <name val="Times New Roman"/>
      <family val="1"/>
      <charset val="186"/>
    </font>
    <font>
      <b/>
      <i/>
      <sz val="11"/>
      <color theme="1"/>
      <name val="Times New Roman"/>
      <family val="1"/>
      <charset val="186"/>
    </font>
    <font>
      <sz val="10"/>
      <color rgb="FFFF0000"/>
      <name val="Times New Roman"/>
      <family val="1"/>
      <charset val="186"/>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alignment vertical="center" wrapText="1"/>
    </xf>
    <xf numFmtId="0" fontId="11" fillId="0" borderId="0"/>
  </cellStyleXfs>
  <cellXfs count="66">
    <xf numFmtId="0" fontId="0" fillId="0" borderId="0" xfId="0"/>
    <xf numFmtId="0" fontId="2" fillId="0" borderId="0" xfId="0" applyNumberFormat="1" applyFont="1" applyAlignment="1">
      <alignment horizontal="right" vertical="center"/>
    </xf>
    <xf numFmtId="0" fontId="2" fillId="0" borderId="0" xfId="3" applyNumberFormat="1" applyFont="1" applyAlignment="1">
      <alignment horizontal="left" vertical="center"/>
    </xf>
    <xf numFmtId="0" fontId="3" fillId="0" borderId="0" xfId="0" applyFont="1"/>
    <xf numFmtId="0" fontId="4"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7" fillId="0" borderId="0" xfId="3" applyNumberFormat="1" applyFont="1" applyBorder="1" applyAlignment="1">
      <alignment horizontal="center" wrapText="1"/>
    </xf>
    <xf numFmtId="0" fontId="3" fillId="0" borderId="0" xfId="0" applyFont="1" applyAlignment="1"/>
    <xf numFmtId="0" fontId="4" fillId="2" borderId="4" xfId="3" applyNumberFormat="1" applyFont="1" applyFill="1" applyBorder="1" applyAlignment="1">
      <alignment horizontal="center" vertical="center" wrapText="1"/>
    </xf>
    <xf numFmtId="0" fontId="9" fillId="2" borderId="4" xfId="3" applyNumberFormat="1" applyFont="1" applyFill="1" applyBorder="1" applyAlignment="1">
      <alignment horizontal="center" vertical="center" wrapText="1"/>
    </xf>
    <xf numFmtId="0" fontId="6" fillId="3" borderId="2" xfId="3" applyNumberFormat="1" applyFont="1" applyFill="1" applyBorder="1" applyAlignment="1">
      <alignment horizontal="left" vertical="top" wrapText="1"/>
    </xf>
    <xf numFmtId="0" fontId="4" fillId="3" borderId="2" xfId="3" applyNumberFormat="1" applyFont="1" applyFill="1" applyBorder="1" applyAlignment="1">
      <alignment horizontal="center" vertical="center" wrapText="1"/>
    </xf>
    <xf numFmtId="0" fontId="4" fillId="3" borderId="5" xfId="3" applyNumberFormat="1" applyFont="1" applyFill="1" applyBorder="1" applyAlignment="1">
      <alignment horizontal="center" vertical="center" wrapText="1"/>
    </xf>
    <xf numFmtId="0" fontId="4" fillId="3" borderId="3" xfId="3" applyNumberFormat="1" applyFont="1" applyFill="1" applyBorder="1" applyAlignment="1">
      <alignment horizontal="center" vertical="center" wrapText="1"/>
    </xf>
    <xf numFmtId="0" fontId="2" fillId="4" borderId="2" xfId="0" applyNumberFormat="1" applyFont="1" applyFill="1" applyBorder="1" applyAlignment="1">
      <alignment horizontal="right" vertical="center" wrapText="1"/>
    </xf>
    <xf numFmtId="0" fontId="10" fillId="4" borderId="5" xfId="3" applyNumberFormat="1" applyFont="1" applyFill="1" applyBorder="1" applyAlignment="1">
      <alignment horizontal="left" vertical="center" wrapText="1"/>
    </xf>
    <xf numFmtId="0" fontId="10" fillId="4" borderId="2" xfId="3" quotePrefix="1" applyNumberFormat="1" applyFont="1" applyFill="1" applyBorder="1" applyAlignment="1">
      <alignment horizontal="left" vertical="center" wrapText="1"/>
    </xf>
    <xf numFmtId="0" fontId="10" fillId="4" borderId="5" xfId="3" quotePrefix="1" applyNumberFormat="1" applyFont="1" applyFill="1" applyBorder="1" applyAlignment="1">
      <alignment horizontal="left" vertical="center" wrapText="1"/>
    </xf>
    <xf numFmtId="0" fontId="10" fillId="4" borderId="3" xfId="3" quotePrefix="1" applyNumberFormat="1" applyFont="1" applyFill="1" applyBorder="1" applyAlignment="1">
      <alignment horizontal="left" vertical="center" wrapText="1"/>
    </xf>
    <xf numFmtId="16" fontId="2" fillId="0" borderId="2" xfId="0" applyNumberFormat="1" applyFont="1" applyBorder="1" applyAlignment="1">
      <alignment horizontal="right" vertical="center" wrapText="1"/>
    </xf>
    <xf numFmtId="0" fontId="8" fillId="0" borderId="3" xfId="3" quotePrefix="1" applyNumberFormat="1" applyFont="1" applyFill="1" applyBorder="1" applyAlignment="1">
      <alignment horizontal="left" vertical="center" wrapText="1"/>
    </xf>
    <xf numFmtId="0" fontId="8" fillId="0" borderId="3" xfId="4" applyFont="1" applyFill="1" applyBorder="1" applyAlignment="1">
      <alignment horizontal="left" vertical="top" wrapText="1"/>
    </xf>
    <xf numFmtId="0" fontId="2" fillId="0" borderId="4" xfId="3" applyNumberFormat="1" applyFont="1" applyFill="1" applyBorder="1" applyAlignment="1">
      <alignment horizontal="center" vertical="center" wrapText="1"/>
    </xf>
    <xf numFmtId="0" fontId="2" fillId="0" borderId="4" xfId="3" applyNumberFormat="1" applyFont="1" applyBorder="1" applyAlignment="1">
      <alignment horizontal="center" vertical="center" wrapText="1"/>
    </xf>
    <xf numFmtId="0" fontId="8" fillId="0" borderId="3" xfId="4" applyFont="1" applyFill="1" applyBorder="1" applyAlignment="1">
      <alignment horizontal="left" vertical="top" wrapText="1" indent="1"/>
    </xf>
    <xf numFmtId="0" fontId="2" fillId="0" borderId="4" xfId="3" applyNumberFormat="1" applyFont="1" applyBorder="1" applyAlignment="1">
      <alignment horizontal="left" vertical="center" wrapText="1"/>
    </xf>
    <xf numFmtId="0" fontId="3" fillId="0" borderId="0" xfId="0" applyFont="1" applyAlignment="1">
      <alignment wrapTex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top"/>
    </xf>
    <xf numFmtId="0" fontId="10" fillId="4" borderId="2" xfId="3" quotePrefix="1" applyNumberFormat="1" applyFont="1" applyFill="1" applyBorder="1" applyAlignment="1">
      <alignment horizontal="center" vertical="center" wrapText="1"/>
    </xf>
    <xf numFmtId="0" fontId="10" fillId="4" borderId="4" xfId="3" quotePrefix="1" applyNumberFormat="1" applyFont="1" applyFill="1" applyBorder="1" applyAlignment="1">
      <alignment horizontal="center" vertical="center" wrapText="1"/>
    </xf>
    <xf numFmtId="44" fontId="2" fillId="0" borderId="4" xfId="1" applyFont="1" applyBorder="1" applyAlignment="1">
      <alignment horizontal="center" vertical="center" wrapText="1"/>
    </xf>
    <xf numFmtId="0" fontId="2" fillId="0" borderId="6" xfId="0" applyNumberFormat="1" applyFont="1" applyBorder="1" applyAlignment="1">
      <alignment horizontal="right" vertical="center" wrapText="1"/>
    </xf>
    <xf numFmtId="49" fontId="8" fillId="0" borderId="7" xfId="0" applyNumberFormat="1" applyFont="1" applyFill="1" applyBorder="1" applyAlignment="1">
      <alignment horizontal="left" vertical="center" wrapText="1"/>
    </xf>
    <xf numFmtId="0" fontId="4" fillId="0" borderId="6" xfId="0" quotePrefix="1" applyNumberFormat="1" applyFont="1" applyFill="1" applyBorder="1" applyAlignment="1">
      <alignment horizontal="right" vertical="top" wrapText="1"/>
    </xf>
    <xf numFmtId="0" fontId="3" fillId="0" borderId="2" xfId="0" applyFont="1" applyBorder="1" applyAlignment="1">
      <alignment wrapText="1"/>
    </xf>
    <xf numFmtId="49" fontId="8" fillId="0" borderId="3" xfId="0" applyNumberFormat="1" applyFont="1" applyFill="1" applyBorder="1" applyAlignment="1">
      <alignment horizontal="right" vertical="center" wrapText="1"/>
    </xf>
    <xf numFmtId="0" fontId="4" fillId="0" borderId="2" xfId="0" quotePrefix="1" applyNumberFormat="1" applyFont="1" applyFill="1" applyBorder="1" applyAlignment="1">
      <alignment horizontal="right" vertical="top" wrapText="1"/>
    </xf>
    <xf numFmtId="0" fontId="14" fillId="6"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49" fontId="8" fillId="0" borderId="2" xfId="3" applyNumberFormat="1" applyFont="1" applyFill="1" applyBorder="1" applyAlignment="1">
      <alignment horizontal="right" vertical="top" wrapText="1"/>
    </xf>
    <xf numFmtId="49" fontId="8" fillId="0" borderId="3" xfId="3" applyNumberFormat="1" applyFont="1" applyFill="1" applyBorder="1" applyAlignment="1">
      <alignment horizontal="right" vertical="top" wrapText="1"/>
    </xf>
    <xf numFmtId="0" fontId="8" fillId="0" borderId="4" xfId="3" quotePrefix="1" applyNumberFormat="1" applyFont="1" applyFill="1" applyBorder="1" applyAlignment="1">
      <alignment horizontal="left" vertical="top" wrapText="1"/>
    </xf>
    <xf numFmtId="0" fontId="6" fillId="0" borderId="0" xfId="3" applyNumberFormat="1" applyFont="1" applyAlignment="1">
      <alignment horizontal="center" vertical="center" wrapText="1"/>
    </xf>
    <xf numFmtId="0" fontId="4" fillId="0" borderId="1" xfId="3" applyNumberFormat="1" applyFont="1" applyFill="1" applyBorder="1" applyAlignment="1">
      <alignment horizontal="left" vertical="center" wrapText="1"/>
    </xf>
    <xf numFmtId="0" fontId="4" fillId="0" borderId="0" xfId="3" applyNumberFormat="1" applyFont="1" applyFill="1" applyBorder="1" applyAlignment="1">
      <alignment horizontal="left" vertical="center" wrapText="1"/>
    </xf>
    <xf numFmtId="0" fontId="3" fillId="0" borderId="0" xfId="0" applyFont="1"/>
    <xf numFmtId="0" fontId="4" fillId="2" borderId="2" xfId="3" applyNumberFormat="1" applyFont="1" applyFill="1" applyBorder="1" applyAlignment="1">
      <alignment horizontal="center" vertical="center" wrapText="1"/>
    </xf>
    <xf numFmtId="0" fontId="4" fillId="2" borderId="3" xfId="3" applyNumberFormat="1" applyFont="1" applyFill="1" applyBorder="1" applyAlignment="1">
      <alignment horizontal="center" vertical="center" wrapText="1"/>
    </xf>
    <xf numFmtId="16" fontId="6" fillId="3" borderId="2" xfId="3" quotePrefix="1" applyNumberFormat="1" applyFont="1" applyFill="1" applyBorder="1" applyAlignment="1">
      <alignment horizontal="center" vertical="center" wrapText="1"/>
    </xf>
    <xf numFmtId="16" fontId="6" fillId="3" borderId="3" xfId="3" quotePrefix="1" applyNumberFormat="1" applyFont="1" applyFill="1" applyBorder="1" applyAlignment="1">
      <alignment horizontal="center" vertical="center" wrapText="1"/>
    </xf>
    <xf numFmtId="0" fontId="10" fillId="4" borderId="2" xfId="3" quotePrefix="1" applyNumberFormat="1" applyFont="1" applyFill="1" applyBorder="1" applyAlignment="1">
      <alignment horizontal="center" vertical="center" wrapText="1"/>
    </xf>
    <xf numFmtId="0" fontId="10" fillId="4" borderId="3" xfId="3" quotePrefix="1"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165" fontId="13" fillId="5" borderId="4" xfId="0"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9" fontId="3" fillId="0" borderId="4" xfId="2" applyFont="1" applyBorder="1" applyAlignment="1">
      <alignment horizontal="center" vertical="center" wrapText="1"/>
    </xf>
    <xf numFmtId="44" fontId="3" fillId="0" borderId="4" xfId="1" applyFont="1" applyBorder="1" applyAlignment="1">
      <alignment horizontal="center" vertical="center" wrapText="1"/>
    </xf>
  </cellXfs>
  <cellStyles count="5">
    <cellStyle name="Currency" xfId="1" builtinId="4"/>
    <cellStyle name="Normal" xfId="0" builtinId="0"/>
    <cellStyle name="Normal 2" xfId="4" xr:uid="{6C88D990-43E7-46EB-9563-951AB0AF4157}"/>
    <cellStyle name="Normal 4" xfId="3" xr:uid="{DBED5880-DEB5-4F88-BD03-FE4909D1EAC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23</xdr:row>
      <xdr:rowOff>0</xdr:rowOff>
    </xdr:from>
    <xdr:to>
      <xdr:col>8</xdr:col>
      <xdr:colOff>304800</xdr:colOff>
      <xdr:row>23</xdr:row>
      <xdr:rowOff>304800</xdr:rowOff>
    </xdr:to>
    <xdr:sp macro="" textlink="">
      <xdr:nvSpPr>
        <xdr:cNvPr id="2" name="AutoShape 1" descr="image.png">
          <a:extLst>
            <a:ext uri="{FF2B5EF4-FFF2-40B4-BE49-F238E27FC236}">
              <a16:creationId xmlns:a16="http://schemas.microsoft.com/office/drawing/2014/main" id="{6839F881-A660-4253-8752-24B927EFD973}"/>
            </a:ext>
          </a:extLst>
        </xdr:cNvPr>
        <xdr:cNvSpPr>
          <a:spLocks noChangeAspect="1" noChangeArrowheads="1"/>
        </xdr:cNvSpPr>
      </xdr:nvSpPr>
      <xdr:spPr bwMode="auto">
        <a:xfrm>
          <a:off x="1303020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476250</xdr:colOff>
      <xdr:row>24</xdr:row>
      <xdr:rowOff>317499</xdr:rowOff>
    </xdr:from>
    <xdr:to>
      <xdr:col>2</xdr:col>
      <xdr:colOff>2981325</xdr:colOff>
      <xdr:row>24</xdr:row>
      <xdr:rowOff>2836332</xdr:rowOff>
    </xdr:to>
    <xdr:pic>
      <xdr:nvPicPr>
        <xdr:cNvPr id="3" name="Picture 2">
          <a:extLst>
            <a:ext uri="{FF2B5EF4-FFF2-40B4-BE49-F238E27FC236}">
              <a16:creationId xmlns:a16="http://schemas.microsoft.com/office/drawing/2014/main" id="{A437BFFF-4801-4C93-98F7-58FA80774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7099299"/>
          <a:ext cx="2505075" cy="2518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25D5-AAD5-4751-9C84-CF5B8D0DD4C0}">
  <sheetPr>
    <pageSetUpPr fitToPage="1"/>
  </sheetPr>
  <dimension ref="A1:I58"/>
  <sheetViews>
    <sheetView tabSelected="1" zoomScale="90" zoomScaleNormal="90" workbookViewId="0">
      <selection activeCell="F3" sqref="F3"/>
    </sheetView>
  </sheetViews>
  <sheetFormatPr defaultRowHeight="15" x14ac:dyDescent="0.25"/>
  <cols>
    <col min="1" max="1" width="5.5703125" style="3" customWidth="1"/>
    <col min="2" max="2" width="5.85546875" style="3" customWidth="1"/>
    <col min="3" max="3" width="50.7109375" style="3" customWidth="1"/>
    <col min="4" max="5" width="25.7109375" style="3" customWidth="1"/>
    <col min="6" max="6" width="20.7109375" style="3" customWidth="1"/>
    <col min="7" max="7" width="29.28515625" style="3" customWidth="1"/>
    <col min="8" max="8" width="31.85546875" style="3" customWidth="1"/>
    <col min="9" max="16384" width="9.140625" style="3"/>
  </cols>
  <sheetData>
    <row r="1" spans="1:6" x14ac:dyDescent="0.25">
      <c r="A1" s="1"/>
      <c r="B1" s="2"/>
      <c r="F1" s="4" t="s">
        <v>96</v>
      </c>
    </row>
    <row r="2" spans="1:6" ht="14.1" customHeight="1" x14ac:dyDescent="0.25">
      <c r="B2" s="5"/>
      <c r="C2" s="5"/>
      <c r="D2" s="5"/>
      <c r="E2" s="5"/>
      <c r="F2" s="6" t="s">
        <v>0</v>
      </c>
    </row>
    <row r="3" spans="1:6" x14ac:dyDescent="0.25">
      <c r="A3" s="1"/>
      <c r="F3" s="7" t="s">
        <v>97</v>
      </c>
    </row>
    <row r="4" spans="1:6" x14ac:dyDescent="0.25">
      <c r="A4" s="1"/>
      <c r="E4" s="7"/>
    </row>
    <row r="5" spans="1:6" ht="15.75" customHeight="1" x14ac:dyDescent="0.25">
      <c r="A5" s="45" t="s">
        <v>1</v>
      </c>
      <c r="B5" s="45"/>
      <c r="C5" s="45"/>
      <c r="D5" s="45"/>
      <c r="E5" s="45"/>
      <c r="F5" s="45"/>
    </row>
    <row r="6" spans="1:6" ht="15.75" customHeight="1" x14ac:dyDescent="0.25">
      <c r="A6" s="45" t="s">
        <v>2</v>
      </c>
      <c r="B6" s="45"/>
      <c r="C6" s="45"/>
      <c r="D6" s="45"/>
      <c r="E6" s="45"/>
      <c r="F6" s="45"/>
    </row>
    <row r="7" spans="1:6" ht="15.75" customHeight="1" x14ac:dyDescent="0.25">
      <c r="A7" s="1"/>
      <c r="B7" s="8"/>
      <c r="C7" s="8"/>
      <c r="D7" s="8"/>
      <c r="E7" s="8"/>
    </row>
    <row r="8" spans="1:6" ht="15.75" customHeight="1" x14ac:dyDescent="0.25">
      <c r="A8" s="46" t="s">
        <v>3</v>
      </c>
      <c r="B8" s="46"/>
      <c r="C8" s="47"/>
      <c r="D8" s="47"/>
      <c r="E8" s="47"/>
    </row>
    <row r="9" spans="1:6" ht="40.5" customHeight="1" x14ac:dyDescent="0.25">
      <c r="A9" s="42" t="s">
        <v>4</v>
      </c>
      <c r="B9" s="43"/>
      <c r="C9" s="44" t="s">
        <v>5</v>
      </c>
      <c r="D9" s="44"/>
      <c r="E9" s="44"/>
      <c r="F9" s="44"/>
    </row>
    <row r="10" spans="1:6" ht="15" customHeight="1" x14ac:dyDescent="0.25">
      <c r="A10" s="42" t="s">
        <v>6</v>
      </c>
      <c r="B10" s="43"/>
      <c r="C10" s="44" t="s">
        <v>7</v>
      </c>
      <c r="D10" s="44"/>
      <c r="E10" s="44"/>
      <c r="F10" s="44"/>
    </row>
    <row r="11" spans="1:6" ht="39" customHeight="1" x14ac:dyDescent="0.25">
      <c r="A11" s="42" t="s">
        <v>8</v>
      </c>
      <c r="B11" s="43"/>
      <c r="C11" s="44" t="s">
        <v>93</v>
      </c>
      <c r="D11" s="44"/>
      <c r="E11" s="44"/>
      <c r="F11" s="44"/>
    </row>
    <row r="12" spans="1:6" ht="27" customHeight="1" x14ac:dyDescent="0.25">
      <c r="A12" s="42" t="s">
        <v>9</v>
      </c>
      <c r="B12" s="43"/>
      <c r="C12" s="44" t="s">
        <v>94</v>
      </c>
      <c r="D12" s="44"/>
      <c r="E12" s="44"/>
      <c r="F12" s="44"/>
    </row>
    <row r="13" spans="1:6" ht="25.5" customHeight="1" x14ac:dyDescent="0.25">
      <c r="A13" s="42" t="s">
        <v>10</v>
      </c>
      <c r="B13" s="43"/>
      <c r="C13" s="44" t="s">
        <v>11</v>
      </c>
      <c r="D13" s="44"/>
      <c r="E13" s="44"/>
      <c r="F13" s="44"/>
    </row>
    <row r="14" spans="1:6" ht="15.75" customHeight="1" x14ac:dyDescent="0.25">
      <c r="A14" s="42" t="s">
        <v>12</v>
      </c>
      <c r="B14" s="43"/>
      <c r="C14" s="44" t="s">
        <v>13</v>
      </c>
      <c r="D14" s="44"/>
      <c r="E14" s="44"/>
      <c r="F14" s="44"/>
    </row>
    <row r="15" spans="1:6" ht="27.75" customHeight="1" x14ac:dyDescent="0.25">
      <c r="A15" s="42" t="s">
        <v>14</v>
      </c>
      <c r="B15" s="43"/>
      <c r="C15" s="44" t="s">
        <v>15</v>
      </c>
      <c r="D15" s="44"/>
      <c r="E15" s="44"/>
      <c r="F15" s="44"/>
    </row>
    <row r="16" spans="1:6" ht="15.75" customHeight="1" x14ac:dyDescent="0.25">
      <c r="A16" s="42" t="s">
        <v>16</v>
      </c>
      <c r="B16" s="43"/>
      <c r="C16" s="44" t="s">
        <v>17</v>
      </c>
      <c r="D16" s="44"/>
      <c r="E16" s="44"/>
      <c r="F16" s="44"/>
    </row>
    <row r="17" spans="1:9" ht="15" customHeight="1" x14ac:dyDescent="0.25">
      <c r="A17" s="42" t="s">
        <v>18</v>
      </c>
      <c r="B17" s="43"/>
      <c r="C17" s="44" t="s">
        <v>92</v>
      </c>
      <c r="D17" s="44"/>
      <c r="E17" s="44"/>
      <c r="F17" s="44"/>
      <c r="I17" s="9"/>
    </row>
    <row r="19" spans="1:9" ht="25.5" x14ac:dyDescent="0.25">
      <c r="A19" s="49" t="s">
        <v>19</v>
      </c>
      <c r="B19" s="50"/>
      <c r="C19" s="10" t="s">
        <v>20</v>
      </c>
      <c r="D19" s="11" t="s">
        <v>21</v>
      </c>
      <c r="E19" s="11" t="s">
        <v>22</v>
      </c>
      <c r="F19" s="11" t="s">
        <v>23</v>
      </c>
    </row>
    <row r="20" spans="1:9" ht="15.75" x14ac:dyDescent="0.25">
      <c r="A20" s="51" t="s">
        <v>24</v>
      </c>
      <c r="B20" s="52"/>
      <c r="C20" s="12" t="s">
        <v>25</v>
      </c>
      <c r="D20" s="13"/>
      <c r="E20" s="14"/>
      <c r="F20" s="15"/>
    </row>
    <row r="21" spans="1:9" x14ac:dyDescent="0.25">
      <c r="A21" s="16"/>
      <c r="B21" s="17"/>
      <c r="C21" s="18" t="s">
        <v>26</v>
      </c>
      <c r="D21" s="19"/>
      <c r="E21" s="19"/>
      <c r="F21" s="20"/>
    </row>
    <row r="22" spans="1:9" ht="38.25" x14ac:dyDescent="0.25">
      <c r="A22" s="21" t="str">
        <f>$A$20</f>
        <v>1.</v>
      </c>
      <c r="B22" s="22" t="s">
        <v>27</v>
      </c>
      <c r="C22" s="23" t="s">
        <v>28</v>
      </c>
      <c r="D22" s="24"/>
      <c r="E22" s="24"/>
      <c r="F22" s="25" t="s">
        <v>29</v>
      </c>
    </row>
    <row r="23" spans="1:9" x14ac:dyDescent="0.25">
      <c r="A23" s="16"/>
      <c r="B23" s="17"/>
      <c r="C23" s="18" t="s">
        <v>30</v>
      </c>
      <c r="D23" s="19"/>
      <c r="E23" s="19"/>
      <c r="F23" s="20"/>
    </row>
    <row r="24" spans="1:9" ht="41.25" customHeight="1" x14ac:dyDescent="0.25">
      <c r="A24" s="21" t="str">
        <f>$A$20</f>
        <v>1.</v>
      </c>
      <c r="B24" s="22" t="s">
        <v>31</v>
      </c>
      <c r="C24" s="23" t="s">
        <v>32</v>
      </c>
      <c r="D24" s="25"/>
      <c r="E24" s="25"/>
      <c r="F24" s="25" t="s">
        <v>29</v>
      </c>
    </row>
    <row r="25" spans="1:9" ht="224.25" customHeight="1" x14ac:dyDescent="0.25">
      <c r="A25" s="21" t="str">
        <f t="shared" ref="A25:A49" si="0">$A$20</f>
        <v>1.</v>
      </c>
      <c r="B25" s="22" t="s">
        <v>33</v>
      </c>
      <c r="C25" s="23" t="s">
        <v>34</v>
      </c>
      <c r="D25" s="25"/>
      <c r="E25" s="25"/>
      <c r="F25" s="25" t="s">
        <v>29</v>
      </c>
    </row>
    <row r="26" spans="1:9" ht="25.5" x14ac:dyDescent="0.25">
      <c r="A26" s="21" t="str">
        <f t="shared" si="0"/>
        <v>1.</v>
      </c>
      <c r="B26" s="22" t="s">
        <v>35</v>
      </c>
      <c r="C26" s="23" t="s">
        <v>36</v>
      </c>
      <c r="D26" s="25"/>
      <c r="E26" s="25"/>
      <c r="F26" s="25" t="s">
        <v>29</v>
      </c>
    </row>
    <row r="27" spans="1:9" ht="25.5" x14ac:dyDescent="0.25">
      <c r="A27" s="21" t="str">
        <f t="shared" si="0"/>
        <v>1.</v>
      </c>
      <c r="B27" s="22" t="s">
        <v>37</v>
      </c>
      <c r="C27" s="23" t="s">
        <v>95</v>
      </c>
      <c r="D27" s="25"/>
      <c r="E27" s="25"/>
      <c r="F27" s="25" t="s">
        <v>29</v>
      </c>
    </row>
    <row r="28" spans="1:9" ht="38.25" x14ac:dyDescent="0.25">
      <c r="A28" s="21" t="str">
        <f t="shared" si="0"/>
        <v>1.</v>
      </c>
      <c r="B28" s="22" t="s">
        <v>38</v>
      </c>
      <c r="C28" s="23" t="s">
        <v>39</v>
      </c>
      <c r="D28" s="25"/>
      <c r="E28" s="25"/>
      <c r="F28" s="25" t="s">
        <v>29</v>
      </c>
    </row>
    <row r="29" spans="1:9" ht="25.5" x14ac:dyDescent="0.25">
      <c r="A29" s="21" t="str">
        <f t="shared" si="0"/>
        <v>1.</v>
      </c>
      <c r="B29" s="22" t="s">
        <v>40</v>
      </c>
      <c r="C29" s="26" t="s">
        <v>41</v>
      </c>
      <c r="D29" s="25"/>
      <c r="E29" s="25"/>
      <c r="F29" s="27" t="s">
        <v>42</v>
      </c>
    </row>
    <row r="30" spans="1:9" ht="25.5" x14ac:dyDescent="0.25">
      <c r="A30" s="21" t="str">
        <f t="shared" si="0"/>
        <v>1.</v>
      </c>
      <c r="B30" s="22" t="s">
        <v>43</v>
      </c>
      <c r="C30" s="26" t="s">
        <v>44</v>
      </c>
      <c r="D30" s="25"/>
      <c r="E30" s="25"/>
      <c r="F30" s="27" t="s">
        <v>42</v>
      </c>
    </row>
    <row r="31" spans="1:9" ht="25.5" x14ac:dyDescent="0.25">
      <c r="A31" s="21" t="str">
        <f t="shared" si="0"/>
        <v>1.</v>
      </c>
      <c r="B31" s="22" t="s">
        <v>45</v>
      </c>
      <c r="C31" s="26" t="s">
        <v>46</v>
      </c>
      <c r="D31" s="25"/>
      <c r="E31" s="25"/>
      <c r="F31" s="27" t="s">
        <v>42</v>
      </c>
    </row>
    <row r="32" spans="1:9" ht="25.5" x14ac:dyDescent="0.25">
      <c r="A32" s="21" t="str">
        <f t="shared" si="0"/>
        <v>1.</v>
      </c>
      <c r="B32" s="22" t="s">
        <v>47</v>
      </c>
      <c r="C32" s="26" t="s">
        <v>48</v>
      </c>
      <c r="D32" s="25"/>
      <c r="E32" s="25"/>
      <c r="F32" s="27" t="s">
        <v>42</v>
      </c>
    </row>
    <row r="33" spans="1:8" ht="25.5" x14ac:dyDescent="0.25">
      <c r="A33" s="21" t="str">
        <f t="shared" si="0"/>
        <v>1.</v>
      </c>
      <c r="B33" s="22" t="s">
        <v>49</v>
      </c>
      <c r="C33" s="26" t="s">
        <v>50</v>
      </c>
      <c r="D33" s="25"/>
      <c r="E33" s="25"/>
      <c r="F33" s="27" t="s">
        <v>42</v>
      </c>
    </row>
    <row r="34" spans="1:8" ht="25.5" x14ac:dyDescent="0.25">
      <c r="A34" s="21" t="str">
        <f t="shared" si="0"/>
        <v>1.</v>
      </c>
      <c r="B34" s="22" t="s">
        <v>51</v>
      </c>
      <c r="C34" s="26" t="s">
        <v>52</v>
      </c>
      <c r="D34" s="25"/>
      <c r="E34" s="25"/>
      <c r="F34" s="27" t="s">
        <v>42</v>
      </c>
    </row>
    <row r="35" spans="1:8" ht="25.5" x14ac:dyDescent="0.25">
      <c r="A35" s="21" t="str">
        <f t="shared" si="0"/>
        <v>1.</v>
      </c>
      <c r="B35" s="22" t="s">
        <v>53</v>
      </c>
      <c r="C35" s="26" t="s">
        <v>54</v>
      </c>
      <c r="D35" s="25"/>
      <c r="E35" s="25"/>
      <c r="F35" s="27" t="s">
        <v>42</v>
      </c>
    </row>
    <row r="36" spans="1:8" ht="28.5" customHeight="1" x14ac:dyDescent="0.25">
      <c r="A36" s="21" t="str">
        <f t="shared" si="0"/>
        <v>1.</v>
      </c>
      <c r="B36" s="22" t="s">
        <v>55</v>
      </c>
      <c r="C36" s="23" t="s">
        <v>56</v>
      </c>
      <c r="D36" s="25"/>
      <c r="E36" s="25"/>
      <c r="F36" s="25" t="s">
        <v>29</v>
      </c>
    </row>
    <row r="37" spans="1:8" ht="65.25" customHeight="1" x14ac:dyDescent="0.25">
      <c r="A37" s="21" t="str">
        <f t="shared" si="0"/>
        <v>1.</v>
      </c>
      <c r="B37" s="22" t="s">
        <v>57</v>
      </c>
      <c r="C37" s="23" t="s">
        <v>58</v>
      </c>
      <c r="D37" s="25"/>
      <c r="E37" s="25"/>
      <c r="F37" s="25" t="s">
        <v>29</v>
      </c>
    </row>
    <row r="38" spans="1:8" s="28" customFormat="1" ht="27.75" customHeight="1" x14ac:dyDescent="0.25">
      <c r="A38" s="21" t="str">
        <f t="shared" si="0"/>
        <v>1.</v>
      </c>
      <c r="B38" s="22" t="s">
        <v>59</v>
      </c>
      <c r="C38" s="23" t="s">
        <v>60</v>
      </c>
      <c r="D38" s="25"/>
      <c r="E38" s="25"/>
      <c r="F38" s="25" t="s">
        <v>29</v>
      </c>
    </row>
    <row r="39" spans="1:8" ht="51" customHeight="1" x14ac:dyDescent="0.25">
      <c r="A39" s="21" t="str">
        <f t="shared" si="0"/>
        <v>1.</v>
      </c>
      <c r="B39" s="22" t="s">
        <v>61</v>
      </c>
      <c r="C39" s="23" t="s">
        <v>62</v>
      </c>
      <c r="D39" s="25"/>
      <c r="E39" s="25"/>
      <c r="F39" s="27" t="s">
        <v>63</v>
      </c>
    </row>
    <row r="40" spans="1:8" ht="25.5" x14ac:dyDescent="0.25">
      <c r="A40" s="21" t="str">
        <f t="shared" si="0"/>
        <v>1.</v>
      </c>
      <c r="B40" s="22" t="s">
        <v>64</v>
      </c>
      <c r="C40" s="23" t="s">
        <v>65</v>
      </c>
      <c r="D40" s="25"/>
      <c r="E40" s="25"/>
      <c r="F40" s="25" t="s">
        <v>29</v>
      </c>
    </row>
    <row r="41" spans="1:8" ht="38.25" x14ac:dyDescent="0.25">
      <c r="A41" s="21" t="str">
        <f t="shared" si="0"/>
        <v>1.</v>
      </c>
      <c r="B41" s="22" t="s">
        <v>66</v>
      </c>
      <c r="C41" s="23" t="s">
        <v>67</v>
      </c>
      <c r="D41" s="25"/>
      <c r="E41" s="25"/>
      <c r="F41" s="27" t="s">
        <v>68</v>
      </c>
    </row>
    <row r="42" spans="1:8" ht="53.25" customHeight="1" x14ac:dyDescent="0.25">
      <c r="A42" s="21" t="str">
        <f t="shared" si="0"/>
        <v>1.</v>
      </c>
      <c r="B42" s="22" t="s">
        <v>69</v>
      </c>
      <c r="C42" s="23" t="s">
        <v>70</v>
      </c>
      <c r="D42" s="25"/>
      <c r="E42" s="25"/>
      <c r="F42" s="25" t="s">
        <v>29</v>
      </c>
    </row>
    <row r="43" spans="1:8" x14ac:dyDescent="0.25">
      <c r="A43" s="21" t="str">
        <f t="shared" si="0"/>
        <v>1.</v>
      </c>
      <c r="B43" s="22" t="s">
        <v>71</v>
      </c>
      <c r="C43" s="23" t="s">
        <v>72</v>
      </c>
      <c r="D43" s="25"/>
      <c r="E43" s="25"/>
      <c r="F43" s="25" t="s">
        <v>29</v>
      </c>
    </row>
    <row r="44" spans="1:8" ht="28.5" customHeight="1" x14ac:dyDescent="0.25">
      <c r="A44" s="21" t="str">
        <f t="shared" si="0"/>
        <v>1.</v>
      </c>
      <c r="B44" s="22" t="s">
        <v>73</v>
      </c>
      <c r="C44" s="23" t="s">
        <v>74</v>
      </c>
      <c r="D44" s="25"/>
      <c r="E44" s="25"/>
      <c r="F44" s="25" t="s">
        <v>29</v>
      </c>
    </row>
    <row r="45" spans="1:8" ht="25.5" x14ac:dyDescent="0.25">
      <c r="A45" s="21" t="str">
        <f t="shared" si="0"/>
        <v>1.</v>
      </c>
      <c r="B45" s="22" t="s">
        <v>75</v>
      </c>
      <c r="C45" s="23" t="s">
        <v>76</v>
      </c>
      <c r="D45" s="25"/>
      <c r="E45" s="25"/>
      <c r="F45" s="25" t="s">
        <v>29</v>
      </c>
    </row>
    <row r="46" spans="1:8" ht="26.25" customHeight="1" x14ac:dyDescent="0.25">
      <c r="A46" s="21" t="str">
        <f t="shared" si="0"/>
        <v>1.</v>
      </c>
      <c r="B46" s="22" t="s">
        <v>77</v>
      </c>
      <c r="C46" s="29" t="s">
        <v>78</v>
      </c>
      <c r="D46" s="25"/>
      <c r="E46" s="25"/>
      <c r="F46" s="25" t="s">
        <v>29</v>
      </c>
    </row>
    <row r="47" spans="1:8" s="28" customFormat="1" ht="15.75" customHeight="1" x14ac:dyDescent="0.25">
      <c r="A47" s="21" t="str">
        <f t="shared" si="0"/>
        <v>1.</v>
      </c>
      <c r="B47" s="22" t="s">
        <v>79</v>
      </c>
      <c r="C47" s="30" t="s">
        <v>80</v>
      </c>
      <c r="D47" s="25"/>
      <c r="E47" s="25"/>
      <c r="F47" s="25" t="s">
        <v>29</v>
      </c>
      <c r="G47" s="3"/>
      <c r="H47" s="3"/>
    </row>
    <row r="48" spans="1:8" ht="27" x14ac:dyDescent="0.25">
      <c r="A48" s="53"/>
      <c r="B48" s="54"/>
      <c r="C48" s="18" t="s">
        <v>81</v>
      </c>
      <c r="D48" s="31" t="s">
        <v>82</v>
      </c>
      <c r="E48" s="31" t="s">
        <v>83</v>
      </c>
      <c r="F48" s="32" t="s">
        <v>84</v>
      </c>
    </row>
    <row r="49" spans="1:6" ht="25.5" x14ac:dyDescent="0.25">
      <c r="A49" s="21" t="str">
        <f t="shared" si="0"/>
        <v>1.</v>
      </c>
      <c r="B49" s="22" t="s">
        <v>85</v>
      </c>
      <c r="C49" s="29" t="s">
        <v>86</v>
      </c>
      <c r="D49" s="25"/>
      <c r="E49" s="25">
        <v>1</v>
      </c>
      <c r="F49" s="33"/>
    </row>
    <row r="50" spans="1:6" x14ac:dyDescent="0.25">
      <c r="A50" s="34"/>
      <c r="B50" s="35"/>
      <c r="C50" s="36" t="s">
        <v>87</v>
      </c>
      <c r="D50" s="55">
        <v>52201</v>
      </c>
      <c r="E50" s="56"/>
      <c r="F50" s="57"/>
    </row>
    <row r="51" spans="1:6" x14ac:dyDescent="0.25">
      <c r="A51" s="37"/>
      <c r="B51" s="38"/>
      <c r="C51" s="39" t="s">
        <v>88</v>
      </c>
      <c r="D51" s="58" t="s">
        <v>29</v>
      </c>
      <c r="E51" s="59"/>
      <c r="F51" s="60"/>
    </row>
    <row r="53" spans="1:6" x14ac:dyDescent="0.25">
      <c r="C53" s="61" t="s">
        <v>89</v>
      </c>
      <c r="D53" s="62">
        <f>F49</f>
        <v>0</v>
      </c>
      <c r="E53" s="63"/>
    </row>
    <row r="54" spans="1:6" ht="25.5" customHeight="1" x14ac:dyDescent="0.25">
      <c r="C54" s="61"/>
      <c r="D54" s="63"/>
      <c r="E54" s="63"/>
    </row>
    <row r="55" spans="1:6" x14ac:dyDescent="0.25">
      <c r="C55" s="40" t="s">
        <v>90</v>
      </c>
      <c r="D55" s="64"/>
      <c r="E55" s="64"/>
    </row>
    <row r="56" spans="1:6" x14ac:dyDescent="0.25">
      <c r="C56" s="41" t="s">
        <v>91</v>
      </c>
      <c r="D56" s="65">
        <f>D53*(1+D55)</f>
        <v>0</v>
      </c>
      <c r="E56" s="65"/>
    </row>
    <row r="58" spans="1:6" x14ac:dyDescent="0.25">
      <c r="C58" s="48"/>
      <c r="D58" s="48"/>
      <c r="E58" s="48"/>
    </row>
  </sheetData>
  <mergeCells count="31">
    <mergeCell ref="C58:E58"/>
    <mergeCell ref="A17:B17"/>
    <mergeCell ref="C17:F17"/>
    <mergeCell ref="A19:B19"/>
    <mergeCell ref="A20:B20"/>
    <mergeCell ref="A48:B48"/>
    <mergeCell ref="D50:F50"/>
    <mergeCell ref="D51:F51"/>
    <mergeCell ref="C53:C54"/>
    <mergeCell ref="D53:E54"/>
    <mergeCell ref="D55:E55"/>
    <mergeCell ref="D56:E56"/>
    <mergeCell ref="A14:B14"/>
    <mergeCell ref="C14:F14"/>
    <mergeCell ref="A15:B15"/>
    <mergeCell ref="C15:F15"/>
    <mergeCell ref="A16:B16"/>
    <mergeCell ref="C16:F16"/>
    <mergeCell ref="A11:B11"/>
    <mergeCell ref="C11:F11"/>
    <mergeCell ref="A12:B12"/>
    <mergeCell ref="C12:F12"/>
    <mergeCell ref="A13:B13"/>
    <mergeCell ref="C13:F13"/>
    <mergeCell ref="A10:B10"/>
    <mergeCell ref="C10:F10"/>
    <mergeCell ref="A5:F5"/>
    <mergeCell ref="A6:F6"/>
    <mergeCell ref="A8:E8"/>
    <mergeCell ref="A9:B9"/>
    <mergeCell ref="C9:F9"/>
  </mergeCells>
  <pageMargins left="0.7" right="0.7" top="0.75" bottom="0.75" header="0.3" footer="0.3"/>
  <pageSetup paperSize="9" scale="64" fitToHeight="0" orientation="landscape" r:id="rId1"/>
  <ignoredErrors>
    <ignoredError sqref="B22:B47 B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Diāna Belozerova</cp:lastModifiedBy>
  <cp:lastPrinted>2018-10-31T12:46:29Z</cp:lastPrinted>
  <dcterms:created xsi:type="dcterms:W3CDTF">2018-10-03T07:23:06Z</dcterms:created>
  <dcterms:modified xsi:type="dcterms:W3CDTF">2018-11-14T10:59:46Z</dcterms:modified>
</cp:coreProperties>
</file>