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FS-02\iepirkumu_dala\Iepirkumi 2018.gads\Iepirkumi\2_Diāna\9.pants\174_2018_Audiometrijas kabīnes piegāde\Nolikums audiometrs\"/>
    </mc:Choice>
  </mc:AlternateContent>
  <xr:revisionPtr revIDLastSave="0" documentId="13_ncr:1_{DFCECFF4-67E3-4907-8D4F-6E42D7EA66BA}" xr6:coauthVersionLast="38" xr6:coauthVersionMax="38" xr10:uidLastSave="{00000000-0000-0000-0000-000000000000}"/>
  <bookViews>
    <workbookView xWindow="0" yWindow="0" windowWidth="28800" windowHeight="12225" xr2:uid="{7314549A-AF7C-4FDE-BEE7-B428E3C7EEF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56" i="1" s="1"/>
  <c r="A49" i="1"/>
  <c r="A47" i="1"/>
  <c r="A46" i="1"/>
  <c r="A45" i="1"/>
  <c r="A44" i="1"/>
  <c r="A43" i="1"/>
  <c r="A42" i="1"/>
  <c r="A41" i="1"/>
  <c r="A40" i="1"/>
  <c r="A39" i="1"/>
  <c r="A38" i="1"/>
  <c r="A37" i="1"/>
  <c r="A36" i="1"/>
  <c r="A35" i="1"/>
  <c r="A34" i="1"/>
  <c r="A33" i="1"/>
  <c r="A32" i="1"/>
  <c r="A31" i="1"/>
  <c r="A30" i="1"/>
  <c r="A29" i="1"/>
  <c r="A28" i="1"/>
  <c r="A27" i="1"/>
  <c r="A26" i="1"/>
  <c r="A25" i="1"/>
  <c r="A24" i="1"/>
  <c r="A22" i="1"/>
</calcChain>
</file>

<file path=xl/sharedStrings.xml><?xml version="1.0" encoding="utf-8"?>
<sst xmlns="http://schemas.openxmlformats.org/spreadsheetml/2006/main" count="120" uniqueCount="98">
  <si>
    <t>Iepirkuma "Audiometrijas kabīnes piegāde"</t>
  </si>
  <si>
    <t xml:space="preserve">Tehniskā specifikācija/Tehniskais-finanšu piedāvājums </t>
  </si>
  <si>
    <t>Audiometrijas kabīnes piegāde</t>
  </si>
  <si>
    <t>Vispārīgās prasības:</t>
  </si>
  <si>
    <t>1)</t>
  </si>
  <si>
    <t>Finanšu piedāvājumā pretendentam jāietver visi izdevumi un izmaksas, kas saistītas ar Preces piegādi, transportu, uzstādīšanu, iekārtu nodošanu ekspluatācijā, apmācību, ražotāja noteikto tehnisko apkopju veikšanu, kā arī visu apkopē noteikto apkopes komplektu, materiālu un palīgmateriālu nomaiņu un izmantošanu garantijas periodā;</t>
  </si>
  <si>
    <t>2)</t>
  </si>
  <si>
    <t>Piegāde 10 nedēļu laikā no pasūtījuma;</t>
  </si>
  <si>
    <t>3)</t>
  </si>
  <si>
    <t>4)</t>
  </si>
  <si>
    <t>5)</t>
  </si>
  <si>
    <t>Piedāvātajām precēm garantijas termiņš (nosaka Pretendents) ir ___ (______________) mēneši no pieņemšanas – nodošanas akta abpusējas parakstīšanas brīža, bet ne mazāk kā 24 mēneši;</t>
  </si>
  <si>
    <t>6)</t>
  </si>
  <si>
    <t>*Pretendenta tehniskajā piedāvājumā norāda Preces ražotāju un modeli atbilstošos parametrus;</t>
  </si>
  <si>
    <t>7)</t>
  </si>
  <si>
    <t>**Parametru atbilstību pamatot ar norādi uz tehniskajām datu lapām ("data sheet'') jeb informatīviem materiāliem, kas apliecina atbilstību (oriģinālvalodā un tulkojumi valsts valodā), norādot atsauci tehniskajā piedāvājumā uz konkrēto lapaspusi;</t>
  </si>
  <si>
    <t>8)</t>
  </si>
  <si>
    <t>Piedāvātā prece ir jauna, iepriekš nelietota un nesatur iepriekš lietotas vai atjaunotas sastāvdaļas vai komponentes;</t>
  </si>
  <si>
    <t>9)</t>
  </si>
  <si>
    <t>Nr.p.k.</t>
  </si>
  <si>
    <t>Preces nosaukums, veicamās funkcijas, tehniskās prasības</t>
  </si>
  <si>
    <t>Pretendenta piedāvātie parametri*</t>
  </si>
  <si>
    <t>Atsauce uz informatīvo materiālu**</t>
  </si>
  <si>
    <t>Papildu punkti</t>
  </si>
  <si>
    <t>1.</t>
  </si>
  <si>
    <t>Audiometrijas kabīne</t>
  </si>
  <si>
    <t>Veicamās funkcijas:</t>
  </si>
  <si>
    <t>1</t>
  </si>
  <si>
    <t xml:space="preserve">Kabīne nodrošina klusu vidi, ierobežo pacientu no ārējiem trokšniem un personālu no brīva lauka testa skaņām audiometrijas testu laikā </t>
  </si>
  <si>
    <t>-</t>
  </si>
  <si>
    <t xml:space="preserve">Tehniskās prasības: </t>
  </si>
  <si>
    <t>2</t>
  </si>
  <si>
    <t>Dubultsienu kabīne izgatavota un pārbaudīta saskaņā ar strandartu EN ISO 8253-1:2010 Acoustics -- Audiometric test methods -- Part 1: Pure-tone air and bone conduction audiometry</t>
  </si>
  <si>
    <t>3</t>
  </si>
  <si>
    <t>Kabīnes informatīvs attēls (durvis un loga izvietojumam jābūt saskaņā ar attēlu)</t>
  </si>
  <si>
    <t>4</t>
  </si>
  <si>
    <t>Iekšējie izmēri ne mazāk kā 180 x 180 x 199 cm (platums x dziļums x augstums)</t>
  </si>
  <si>
    <t>5</t>
  </si>
  <si>
    <t>6</t>
  </si>
  <si>
    <t>Trokšņu redukcija jeb akustiskā izolācija (db) atkarībā no skaņas frekvences (saskaņā ar testēšanas metodi ASTM C423-17 vai analogu metodi):</t>
  </si>
  <si>
    <t>6.1</t>
  </si>
  <si>
    <t>125 Hz - ne mazāk kā 47 db</t>
  </si>
  <si>
    <t>Par katru 1 db vairāk tiek piešķirts 0,2 punkts</t>
  </si>
  <si>
    <t>6.2</t>
  </si>
  <si>
    <t>250 Hz - ne mazāk kā 53 db</t>
  </si>
  <si>
    <t>6.3</t>
  </si>
  <si>
    <t>500 Hz - ne mazāk kā 69 db</t>
  </si>
  <si>
    <t>6.4</t>
  </si>
  <si>
    <t>1000 Hz - ne mazāk kā 80 db</t>
  </si>
  <si>
    <t>6.5</t>
  </si>
  <si>
    <t>2000 Hz - ne mazāk kā 92 db</t>
  </si>
  <si>
    <t>6.6</t>
  </si>
  <si>
    <t>4000 Hz - ne mazāk kā 94 db</t>
  </si>
  <si>
    <t>6.7</t>
  </si>
  <si>
    <t>8000 Hz - ne mazāk kā 91 db</t>
  </si>
  <si>
    <t>7</t>
  </si>
  <si>
    <t>Ārējās un iekšējās sienas izgatavotas no akustiskiem paneļiem, katras sienas biezums ne mazāk kā 10 cm</t>
  </si>
  <si>
    <t>8</t>
  </si>
  <si>
    <t>Iekšējo sienu apdares materiāls - perforeta tērauda plaksne ar pulvera pārklājumu. Ārējo sienu apdares materiāls - tērauda plaksne ar pulvera pārklājumu. Sienu materiāls ir izturīgs, ugunsdrošs un paredzēts mazgāšanai. Sienu krāsu saskaņot ar pasūtītāju</t>
  </si>
  <si>
    <t>9</t>
  </si>
  <si>
    <t>Grīda ar vibrāciju izolāciju. Izgatavota no izturīga, ugunsdroša un paredzēta mazgāšanai materiāla -antistatiskais linolejs vai paklājs</t>
  </si>
  <si>
    <t>10</t>
  </si>
  <si>
    <t xml:space="preserve">Dubultdurvis ar rokturiem nodrošina skaņas izolāciju. Atvēruma izmērs ne mazāk kā 80 x 185 cm (platums x augstums). Durvis atvēršanas/aizvēršanas virziens kā parādīts attēlā (1.3.punkts). Iespējams nofiksēt durvis atvērtā pozīcijā. </t>
  </si>
  <si>
    <t xml:space="preserve">Ja durvis atvēruma izmēri ne mazāk kā 90 x 185 cm, tiek piešķirti 5 punkti </t>
  </si>
  <si>
    <t>11</t>
  </si>
  <si>
    <t>Ar iebraukšanas rampu pie ārējām durvim. Rampu iespējams demontēt nepieciešamības gadījumā</t>
  </si>
  <si>
    <t>12</t>
  </si>
  <si>
    <t>Dubultloga izmēri ne mazāk kā 60 x 75 cm (augstums x platums), izgatavots no skaņu izolējošā stikla, attālums no grīdas ne mazāk kā 80 cm. Izvietojums kā parādīts attēlā (1.3.punkts)</t>
  </si>
  <si>
    <t xml:space="preserve">Ja loga izmēri ne mazāk kā 60 x 150 cm, tiek piešķirti 5 punkti </t>
  </si>
  <si>
    <t>13</t>
  </si>
  <si>
    <t>Komutācijas panelis un citas kabīnes savienojuma vietas nodrošina klīniskā audiometra ar brīva lauka audiometriju AC40 ražotājs Interacoustics pieslēgumu pie kabīnes (vismaz 9 gab. three-pole jack 6.4 mm un USB A tipa ligzdas)</t>
  </si>
  <si>
    <t>14</t>
  </si>
  <si>
    <t>Komutācijas panelis izvietots zem loga</t>
  </si>
  <si>
    <t>15</t>
  </si>
  <si>
    <t xml:space="preserve">Ar apgaismojumu kabīnes iekšpusē. Atsevišķs slēdzis ļauj regulēt ieslēgšanu/izslēgšanu </t>
  </si>
  <si>
    <t>16</t>
  </si>
  <si>
    <t xml:space="preserve">Ar klusu ventilācijas sistēmu, kas nerada trokšņus darbības laikā. Izvietotojums uz kabīnes griestiem. </t>
  </si>
  <si>
    <t>17</t>
  </si>
  <si>
    <t>Ar furnitūru audiometra aksesuāru izvietošanai (āķi/plaukts austiņām, stiprinājumi 4 skaļruņiem u.tml.)</t>
  </si>
  <si>
    <t>18</t>
  </si>
  <si>
    <t>Barošana 220-240 V, 50 Hz</t>
  </si>
  <si>
    <t>Komplektācija:</t>
  </si>
  <si>
    <t>Preces modelis, ref kods, ražotājs</t>
  </si>
  <si>
    <t>Paredzamais daudzums</t>
  </si>
  <si>
    <t>Cena bez PVN, EUR:</t>
  </si>
  <si>
    <t>19</t>
  </si>
  <si>
    <t>Audiometrijas kabīne (ar piegādi, uzstādīšanu un audiometra pieslēgšanu)</t>
  </si>
  <si>
    <t>EKK:</t>
  </si>
  <si>
    <t>Nomenklatūra:</t>
  </si>
  <si>
    <r>
      <t xml:space="preserve">KOPĒJĀ VĒRTĒJAMĀ CENA </t>
    </r>
    <r>
      <rPr>
        <b/>
        <sz val="11"/>
        <color theme="1"/>
        <rFont val="Times New Roman"/>
        <family val="1"/>
        <charset val="186"/>
      </rPr>
      <t>bez PVN, EUR par 1.daļu</t>
    </r>
  </si>
  <si>
    <t>PVN likme % un EUR</t>
  </si>
  <si>
    <r>
      <t xml:space="preserve">KOPĒJĀ VĒRTĒJAMĀ CENA ar </t>
    </r>
    <r>
      <rPr>
        <sz val="11"/>
        <color theme="1"/>
        <rFont val="Times New Roman"/>
        <family val="1"/>
        <charset val="186"/>
      </rPr>
      <t>PVN, EUR</t>
    </r>
  </si>
  <si>
    <t xml:space="preserve">Piedāvājumam jāpievieno piedāvātas Preces EK atbilstības deklarācijas kopija. </t>
  </si>
  <si>
    <t>Nododot ekspluatācijā Preci piegādātājs nodrošina Preces lietošanas instrukciju valsts valodā; ja ražotājs ir paredzējis, lietotāja apmācību ierīcei izsniedzot apmācību apliecinošu dokumentu (sertifikātu); ja ražotājs ir paredzējis, Preces ražotāja instrukcijas par noteiktajām apkopēm un pārbaudēm, kurā norādīti veicamie darbi un nomaināmie materiāli, pārbaudāmie parametri ar atbilstības robežām un veikšanas periodiskumu;</t>
  </si>
  <si>
    <t>Pretendentam jānodrošina Preces ražotāja noteiktās apkopes, testus un pārbaudes uzstādot iekārtu un tās garantijas laikā, nododot attiecīgus pārskatus pasūtītājam;</t>
  </si>
  <si>
    <r>
      <t xml:space="preserve">Ārējie izmēri ne vairāk kā </t>
    </r>
    <r>
      <rPr>
        <sz val="10"/>
        <color rgb="FFFF0000"/>
        <rFont val="Times New Roman"/>
        <family val="1"/>
        <charset val="186"/>
      </rPr>
      <t>255</t>
    </r>
    <r>
      <rPr>
        <sz val="10"/>
        <rFont val="Times New Roman"/>
        <family val="1"/>
        <charset val="186"/>
      </rPr>
      <t xml:space="preserve"> x </t>
    </r>
    <r>
      <rPr>
        <sz val="10"/>
        <color rgb="FFFF0000"/>
        <rFont val="Times New Roman"/>
        <family val="1"/>
        <charset val="186"/>
      </rPr>
      <t>245</t>
    </r>
    <r>
      <rPr>
        <sz val="10"/>
        <rFont val="Times New Roman"/>
        <family val="1"/>
        <charset val="186"/>
      </rPr>
      <t xml:space="preserve"> x 290 cm (platums x dziļums x augstums ar ventilācijas sistēmu)</t>
    </r>
  </si>
  <si>
    <t>Pielikuma Nr.2</t>
  </si>
  <si>
    <t>Iepirkuma identifikācijas Nr. PSKUS 2018/174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</si>
</sst>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Ls-426]\ * #,##0.00_-;\-[$Ls-426]\ * #,##0.00_-;_-[$Ls-426]\ * &quot;-&quot;??_-;_-@_-"/>
    <numFmt numFmtId="165" formatCode="_-[$€-2]\ * #,##0.00_-;\-[$€-2]\ * #,##0.00_-;_-[$€-2]\ * &quot;-&quot;??_-;_-@_-"/>
  </numFmts>
  <fonts count="16"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sz val="11"/>
      <color theme="1"/>
      <name val="Times New Roman"/>
      <family val="1"/>
      <charset val="186"/>
    </font>
    <font>
      <b/>
      <sz val="10"/>
      <name val="Times New Roman"/>
      <family val="1"/>
      <charset val="186"/>
    </font>
    <font>
      <sz val="10"/>
      <color rgb="FF000000"/>
      <name val="Times New Roman"/>
      <family val="1"/>
      <charset val="186"/>
    </font>
    <font>
      <b/>
      <sz val="12"/>
      <name val="Times New Roman"/>
      <family val="1"/>
      <charset val="186"/>
    </font>
    <font>
      <b/>
      <i/>
      <sz val="12"/>
      <name val="Times New Roman"/>
      <family val="1"/>
      <charset val="186"/>
    </font>
    <font>
      <sz val="10"/>
      <name val="Times New Roman"/>
      <family val="1"/>
      <charset val="186"/>
    </font>
    <font>
      <b/>
      <sz val="10"/>
      <color theme="1"/>
      <name val="Times New Roman"/>
      <family val="1"/>
      <charset val="186"/>
    </font>
    <font>
      <b/>
      <i/>
      <sz val="10"/>
      <name val="Times New Roman"/>
      <family val="1"/>
      <charset val="186"/>
    </font>
    <font>
      <sz val="10"/>
      <name val="Arial"/>
      <family val="2"/>
      <charset val="186"/>
    </font>
    <font>
      <b/>
      <i/>
      <sz val="10"/>
      <color theme="1"/>
      <name val="Times New Roman"/>
      <family val="1"/>
      <charset val="186"/>
    </font>
    <font>
      <b/>
      <sz val="11"/>
      <color theme="1"/>
      <name val="Times New Roman"/>
      <family val="1"/>
      <charset val="186"/>
    </font>
    <font>
      <b/>
      <i/>
      <sz val="11"/>
      <color theme="1"/>
      <name val="Times New Roman"/>
      <family val="1"/>
      <charset val="186"/>
    </font>
    <font>
      <sz val="10"/>
      <color rgb="FFFF0000"/>
      <name val="Times New Roman"/>
      <family val="1"/>
      <charset val="186"/>
    </font>
  </fonts>
  <fills count="7">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4B083"/>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164" fontId="2" fillId="0" borderId="0">
      <alignment vertical="center" wrapText="1"/>
    </xf>
    <xf numFmtId="0" fontId="11" fillId="0" borderId="0"/>
  </cellStyleXfs>
  <cellXfs count="66">
    <xf numFmtId="0" fontId="0" fillId="0" borderId="0" xfId="0"/>
    <xf numFmtId="0" fontId="2" fillId="0" borderId="0" xfId="0" applyNumberFormat="1" applyFont="1" applyAlignment="1">
      <alignment horizontal="right" vertical="center"/>
    </xf>
    <xf numFmtId="0" fontId="2" fillId="0" borderId="0" xfId="3" applyNumberFormat="1" applyFont="1" applyAlignment="1">
      <alignment horizontal="left" vertical="center"/>
    </xf>
    <xf numFmtId="0" fontId="3" fillId="0" borderId="0" xfId="0" applyFont="1"/>
    <xf numFmtId="0" fontId="4"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7" fillId="0" borderId="0" xfId="3" applyNumberFormat="1" applyFont="1" applyBorder="1" applyAlignment="1">
      <alignment horizontal="center" wrapText="1"/>
    </xf>
    <xf numFmtId="0" fontId="3" fillId="0" borderId="0" xfId="0" applyFont="1" applyAlignment="1"/>
    <xf numFmtId="0" fontId="4" fillId="2" borderId="4" xfId="3" applyNumberFormat="1" applyFont="1" applyFill="1" applyBorder="1" applyAlignment="1">
      <alignment horizontal="center" vertical="center" wrapText="1"/>
    </xf>
    <xf numFmtId="0" fontId="9" fillId="2" borderId="4" xfId="3" applyNumberFormat="1" applyFont="1" applyFill="1" applyBorder="1" applyAlignment="1">
      <alignment horizontal="center" vertical="center" wrapText="1"/>
    </xf>
    <xf numFmtId="0" fontId="6" fillId="3" borderId="2" xfId="3" applyNumberFormat="1" applyFont="1" applyFill="1" applyBorder="1" applyAlignment="1">
      <alignment horizontal="left" vertical="top" wrapText="1"/>
    </xf>
    <xf numFmtId="0" fontId="4" fillId="3" borderId="2" xfId="3" applyNumberFormat="1" applyFont="1" applyFill="1" applyBorder="1" applyAlignment="1">
      <alignment horizontal="center" vertical="center" wrapText="1"/>
    </xf>
    <xf numFmtId="0" fontId="4" fillId="3" borderId="5" xfId="3" applyNumberFormat="1" applyFont="1" applyFill="1" applyBorder="1" applyAlignment="1">
      <alignment horizontal="center" vertical="center" wrapText="1"/>
    </xf>
    <xf numFmtId="0" fontId="4" fillId="3" borderId="3" xfId="3" applyNumberFormat="1" applyFont="1" applyFill="1" applyBorder="1" applyAlignment="1">
      <alignment horizontal="center" vertical="center" wrapText="1"/>
    </xf>
    <xf numFmtId="0" fontId="2" fillId="4" borderId="2" xfId="0" applyNumberFormat="1" applyFont="1" applyFill="1" applyBorder="1" applyAlignment="1">
      <alignment horizontal="right" vertical="center" wrapText="1"/>
    </xf>
    <xf numFmtId="0" fontId="10" fillId="4" borderId="5" xfId="3" applyNumberFormat="1" applyFont="1" applyFill="1" applyBorder="1" applyAlignment="1">
      <alignment horizontal="left" vertical="center" wrapText="1"/>
    </xf>
    <xf numFmtId="0" fontId="10" fillId="4" borderId="2" xfId="3" quotePrefix="1" applyNumberFormat="1" applyFont="1" applyFill="1" applyBorder="1" applyAlignment="1">
      <alignment horizontal="left" vertical="center" wrapText="1"/>
    </xf>
    <xf numFmtId="0" fontId="10" fillId="4" borderId="5" xfId="3" quotePrefix="1" applyNumberFormat="1" applyFont="1" applyFill="1" applyBorder="1" applyAlignment="1">
      <alignment horizontal="left" vertical="center" wrapText="1"/>
    </xf>
    <xf numFmtId="0" fontId="10" fillId="4" borderId="3" xfId="3" quotePrefix="1" applyNumberFormat="1" applyFont="1" applyFill="1" applyBorder="1" applyAlignment="1">
      <alignment horizontal="left" vertical="center" wrapText="1"/>
    </xf>
    <xf numFmtId="16" fontId="2" fillId="0" borderId="2" xfId="0" applyNumberFormat="1" applyFont="1" applyBorder="1" applyAlignment="1">
      <alignment horizontal="right" vertical="center" wrapText="1"/>
    </xf>
    <xf numFmtId="0" fontId="8" fillId="0" borderId="3" xfId="3" quotePrefix="1" applyNumberFormat="1" applyFont="1" applyFill="1" applyBorder="1" applyAlignment="1">
      <alignment horizontal="left" vertical="center" wrapText="1"/>
    </xf>
    <xf numFmtId="0" fontId="8" fillId="0" borderId="3" xfId="4" applyFont="1" applyFill="1" applyBorder="1" applyAlignment="1">
      <alignment horizontal="left" vertical="top" wrapText="1"/>
    </xf>
    <xf numFmtId="0" fontId="2" fillId="0" borderId="4" xfId="3" applyNumberFormat="1" applyFont="1" applyFill="1" applyBorder="1" applyAlignment="1">
      <alignment horizontal="center" vertical="center" wrapText="1"/>
    </xf>
    <xf numFmtId="0" fontId="2" fillId="0" borderId="4" xfId="3" applyNumberFormat="1" applyFont="1" applyBorder="1" applyAlignment="1">
      <alignment horizontal="center" vertical="center" wrapText="1"/>
    </xf>
    <xf numFmtId="0" fontId="8" fillId="0" borderId="3" xfId="4" applyFont="1" applyFill="1" applyBorder="1" applyAlignment="1">
      <alignment horizontal="left" vertical="top" wrapText="1" indent="1"/>
    </xf>
    <xf numFmtId="0" fontId="2" fillId="0" borderId="4" xfId="3" applyNumberFormat="1" applyFont="1" applyBorder="1" applyAlignment="1">
      <alignment horizontal="left" vertical="center" wrapText="1"/>
    </xf>
    <xf numFmtId="0" fontId="3" fillId="0" borderId="0" xfId="0" applyFont="1" applyAlignment="1">
      <alignment wrapTex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top"/>
    </xf>
    <xf numFmtId="0" fontId="10" fillId="4" borderId="2" xfId="3" quotePrefix="1" applyNumberFormat="1" applyFont="1" applyFill="1" applyBorder="1" applyAlignment="1">
      <alignment horizontal="center" vertical="center" wrapText="1"/>
    </xf>
    <xf numFmtId="0" fontId="10" fillId="4" borderId="4" xfId="3" quotePrefix="1" applyNumberFormat="1" applyFont="1" applyFill="1" applyBorder="1" applyAlignment="1">
      <alignment horizontal="center" vertical="center" wrapText="1"/>
    </xf>
    <xf numFmtId="44" fontId="2" fillId="0" borderId="4" xfId="1" applyFont="1" applyBorder="1" applyAlignment="1">
      <alignment horizontal="center" vertical="center" wrapText="1"/>
    </xf>
    <xf numFmtId="0" fontId="2" fillId="0" borderId="6" xfId="0" applyNumberFormat="1" applyFont="1" applyBorder="1" applyAlignment="1">
      <alignment horizontal="right" vertical="center" wrapText="1"/>
    </xf>
    <xf numFmtId="49" fontId="8" fillId="0" borderId="7" xfId="0" applyNumberFormat="1" applyFont="1" applyFill="1" applyBorder="1" applyAlignment="1">
      <alignment horizontal="left" vertical="center" wrapText="1"/>
    </xf>
    <xf numFmtId="0" fontId="4" fillId="0" borderId="6" xfId="0" quotePrefix="1" applyNumberFormat="1" applyFont="1" applyFill="1" applyBorder="1" applyAlignment="1">
      <alignment horizontal="right" vertical="top" wrapText="1"/>
    </xf>
    <xf numFmtId="0" fontId="3" fillId="0" borderId="2" xfId="0" applyFont="1" applyBorder="1" applyAlignment="1">
      <alignment wrapText="1"/>
    </xf>
    <xf numFmtId="49" fontId="8" fillId="0" borderId="3" xfId="0" applyNumberFormat="1" applyFont="1" applyFill="1" applyBorder="1" applyAlignment="1">
      <alignment horizontal="right" vertical="center" wrapText="1"/>
    </xf>
    <xf numFmtId="0" fontId="4" fillId="0" borderId="2" xfId="0" quotePrefix="1" applyNumberFormat="1" applyFont="1" applyFill="1" applyBorder="1" applyAlignment="1">
      <alignment horizontal="right" vertical="top" wrapText="1"/>
    </xf>
    <xf numFmtId="0" fontId="14" fillId="6"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49" fontId="8" fillId="0" borderId="2" xfId="3" applyNumberFormat="1" applyFont="1" applyFill="1" applyBorder="1" applyAlignment="1">
      <alignment horizontal="right" vertical="top" wrapText="1"/>
    </xf>
    <xf numFmtId="49" fontId="8" fillId="0" borderId="3" xfId="3" applyNumberFormat="1" applyFont="1" applyFill="1" applyBorder="1" applyAlignment="1">
      <alignment horizontal="right" vertical="top" wrapText="1"/>
    </xf>
    <xf numFmtId="0" fontId="8" fillId="0" borderId="4" xfId="3" quotePrefix="1" applyNumberFormat="1" applyFont="1" applyFill="1" applyBorder="1" applyAlignment="1">
      <alignment horizontal="left" vertical="top" wrapText="1"/>
    </xf>
    <xf numFmtId="0" fontId="6" fillId="0" borderId="0" xfId="3" applyNumberFormat="1" applyFont="1" applyAlignment="1">
      <alignment horizontal="center" vertical="center" wrapText="1"/>
    </xf>
    <xf numFmtId="0" fontId="4" fillId="0" borderId="1" xfId="3" applyNumberFormat="1" applyFont="1" applyFill="1" applyBorder="1" applyAlignment="1">
      <alignment horizontal="left" vertical="center" wrapText="1"/>
    </xf>
    <xf numFmtId="0" fontId="4" fillId="0" borderId="0" xfId="3" applyNumberFormat="1" applyFont="1" applyFill="1" applyBorder="1" applyAlignment="1">
      <alignment horizontal="left" vertical="center" wrapText="1"/>
    </xf>
    <xf numFmtId="0" fontId="3" fillId="0" borderId="0" xfId="0" applyFont="1"/>
    <xf numFmtId="0" fontId="4" fillId="2" borderId="2" xfId="3" applyNumberFormat="1" applyFont="1" applyFill="1" applyBorder="1" applyAlignment="1">
      <alignment horizontal="center" vertical="center" wrapText="1"/>
    </xf>
    <xf numFmtId="0" fontId="4" fillId="2" borderId="3" xfId="3" applyNumberFormat="1" applyFont="1" applyFill="1" applyBorder="1" applyAlignment="1">
      <alignment horizontal="center" vertical="center" wrapText="1"/>
    </xf>
    <xf numFmtId="16" fontId="6" fillId="3" borderId="2" xfId="3" quotePrefix="1" applyNumberFormat="1" applyFont="1" applyFill="1" applyBorder="1" applyAlignment="1">
      <alignment horizontal="center" vertical="center" wrapText="1"/>
    </xf>
    <xf numFmtId="16" fontId="6" fillId="3" borderId="3" xfId="3" quotePrefix="1" applyNumberFormat="1" applyFont="1" applyFill="1" applyBorder="1" applyAlignment="1">
      <alignment horizontal="center" vertical="center" wrapText="1"/>
    </xf>
    <xf numFmtId="0" fontId="10" fillId="4" borderId="2" xfId="3" quotePrefix="1" applyNumberFormat="1" applyFont="1" applyFill="1" applyBorder="1" applyAlignment="1">
      <alignment horizontal="center" vertical="center" wrapText="1"/>
    </xf>
    <xf numFmtId="0" fontId="10" fillId="4" borderId="3" xfId="3" quotePrefix="1"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165" fontId="13" fillId="5" borderId="4" xfId="0" applyNumberFormat="1" applyFont="1" applyFill="1" applyBorder="1" applyAlignment="1">
      <alignment horizontal="center" vertical="center" wrapText="1"/>
    </xf>
    <xf numFmtId="0" fontId="13" fillId="5" borderId="4" xfId="0" applyFont="1" applyFill="1" applyBorder="1" applyAlignment="1">
      <alignment horizontal="center" vertical="center" wrapText="1"/>
    </xf>
    <xf numFmtId="9" fontId="3" fillId="0" borderId="4" xfId="2" applyFont="1" applyBorder="1" applyAlignment="1">
      <alignment horizontal="center" vertical="center" wrapText="1"/>
    </xf>
    <xf numFmtId="44" fontId="3" fillId="0" borderId="4" xfId="1" applyFont="1" applyBorder="1" applyAlignment="1">
      <alignment horizontal="center" vertical="center" wrapText="1"/>
    </xf>
  </cellXfs>
  <cellStyles count="5">
    <cellStyle name="Currency" xfId="1" builtinId="4"/>
    <cellStyle name="Normal" xfId="0" builtinId="0"/>
    <cellStyle name="Normal 2" xfId="4" xr:uid="{6C88D990-43E7-46EB-9563-951AB0AF4157}"/>
    <cellStyle name="Normal 4" xfId="3" xr:uid="{DBED5880-DEB5-4F88-BD03-FE4909D1EAC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23</xdr:row>
      <xdr:rowOff>0</xdr:rowOff>
    </xdr:from>
    <xdr:to>
      <xdr:col>8</xdr:col>
      <xdr:colOff>304800</xdr:colOff>
      <xdr:row>23</xdr:row>
      <xdr:rowOff>304800</xdr:rowOff>
    </xdr:to>
    <xdr:sp macro="" textlink="">
      <xdr:nvSpPr>
        <xdr:cNvPr id="2" name="AutoShape 1" descr="image.png">
          <a:extLst>
            <a:ext uri="{FF2B5EF4-FFF2-40B4-BE49-F238E27FC236}">
              <a16:creationId xmlns:a16="http://schemas.microsoft.com/office/drawing/2014/main" id="{6839F881-A660-4253-8752-24B927EFD973}"/>
            </a:ext>
          </a:extLst>
        </xdr:cNvPr>
        <xdr:cNvSpPr>
          <a:spLocks noChangeAspect="1" noChangeArrowheads="1"/>
        </xdr:cNvSpPr>
      </xdr:nvSpPr>
      <xdr:spPr bwMode="auto">
        <a:xfrm>
          <a:off x="13030200" y="625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476250</xdr:colOff>
      <xdr:row>24</xdr:row>
      <xdr:rowOff>317499</xdr:rowOff>
    </xdr:from>
    <xdr:to>
      <xdr:col>2</xdr:col>
      <xdr:colOff>2981325</xdr:colOff>
      <xdr:row>24</xdr:row>
      <xdr:rowOff>2836332</xdr:rowOff>
    </xdr:to>
    <xdr:pic>
      <xdr:nvPicPr>
        <xdr:cNvPr id="3" name="Picture 2">
          <a:extLst>
            <a:ext uri="{FF2B5EF4-FFF2-40B4-BE49-F238E27FC236}">
              <a16:creationId xmlns:a16="http://schemas.microsoft.com/office/drawing/2014/main" id="{A437BFFF-4801-4C93-98F7-58FA80774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7099299"/>
          <a:ext cx="2505075" cy="2518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25D5-AAD5-4751-9C84-CF5B8D0DD4C0}">
  <sheetPr>
    <pageSetUpPr fitToPage="1"/>
  </sheetPr>
  <dimension ref="A1:I58"/>
  <sheetViews>
    <sheetView tabSelected="1" zoomScale="90" zoomScaleNormal="90" workbookViewId="0">
      <selection activeCell="F3" sqref="F3"/>
    </sheetView>
  </sheetViews>
  <sheetFormatPr defaultRowHeight="15" x14ac:dyDescent="0.25"/>
  <cols>
    <col min="1" max="1" width="5.5703125" style="3" customWidth="1"/>
    <col min="2" max="2" width="5.85546875" style="3" customWidth="1"/>
    <col min="3" max="3" width="50.7109375" style="3" customWidth="1"/>
    <col min="4" max="5" width="25.7109375" style="3" customWidth="1"/>
    <col min="6" max="6" width="20.7109375" style="3" customWidth="1"/>
    <col min="7" max="7" width="29.28515625" style="3" customWidth="1"/>
    <col min="8" max="8" width="31.85546875" style="3" customWidth="1"/>
    <col min="9" max="16384" width="9.140625" style="3"/>
  </cols>
  <sheetData>
    <row r="1" spans="1:6" x14ac:dyDescent="0.25">
      <c r="A1" s="1"/>
      <c r="B1" s="2"/>
      <c r="F1" s="4" t="s">
        <v>96</v>
      </c>
    </row>
    <row r="2" spans="1:6" ht="14.1" customHeight="1" x14ac:dyDescent="0.25">
      <c r="B2" s="5"/>
      <c r="C2" s="5"/>
      <c r="D2" s="5"/>
      <c r="E2" s="5"/>
      <c r="F2" s="6" t="s">
        <v>0</v>
      </c>
    </row>
    <row r="3" spans="1:6" x14ac:dyDescent="0.25">
      <c r="A3" s="1"/>
      <c r="F3" s="7" t="s">
        <v>97</v>
      </c>
    </row>
    <row r="4" spans="1:6" x14ac:dyDescent="0.25">
      <c r="A4" s="1"/>
      <c r="E4" s="7"/>
    </row>
    <row r="5" spans="1:6" ht="15.75" customHeight="1" x14ac:dyDescent="0.25">
      <c r="A5" s="45" t="s">
        <v>1</v>
      </c>
      <c r="B5" s="45"/>
      <c r="C5" s="45"/>
      <c r="D5" s="45"/>
      <c r="E5" s="45"/>
      <c r="F5" s="45"/>
    </row>
    <row r="6" spans="1:6" ht="15.75" customHeight="1" x14ac:dyDescent="0.25">
      <c r="A6" s="45" t="s">
        <v>2</v>
      </c>
      <c r="B6" s="45"/>
      <c r="C6" s="45"/>
      <c r="D6" s="45"/>
      <c r="E6" s="45"/>
      <c r="F6" s="45"/>
    </row>
    <row r="7" spans="1:6" ht="15.75" customHeight="1" x14ac:dyDescent="0.25">
      <c r="A7" s="1"/>
      <c r="B7" s="8"/>
      <c r="C7" s="8"/>
      <c r="D7" s="8"/>
      <c r="E7" s="8"/>
    </row>
    <row r="8" spans="1:6" ht="15.75" customHeight="1" x14ac:dyDescent="0.25">
      <c r="A8" s="46" t="s">
        <v>3</v>
      </c>
      <c r="B8" s="46"/>
      <c r="C8" s="47"/>
      <c r="D8" s="47"/>
      <c r="E8" s="47"/>
    </row>
    <row r="9" spans="1:6" ht="40.5" customHeight="1" x14ac:dyDescent="0.25">
      <c r="A9" s="42" t="s">
        <v>4</v>
      </c>
      <c r="B9" s="43"/>
      <c r="C9" s="44" t="s">
        <v>5</v>
      </c>
      <c r="D9" s="44"/>
      <c r="E9" s="44"/>
      <c r="F9" s="44"/>
    </row>
    <row r="10" spans="1:6" ht="15" customHeight="1" x14ac:dyDescent="0.25">
      <c r="A10" s="42" t="s">
        <v>6</v>
      </c>
      <c r="B10" s="43"/>
      <c r="C10" s="44" t="s">
        <v>7</v>
      </c>
      <c r="D10" s="44"/>
      <c r="E10" s="44"/>
      <c r="F10" s="44"/>
    </row>
    <row r="11" spans="1:6" ht="39" customHeight="1" x14ac:dyDescent="0.25">
      <c r="A11" s="42" t="s">
        <v>8</v>
      </c>
      <c r="B11" s="43"/>
      <c r="C11" s="44" t="s">
        <v>93</v>
      </c>
      <c r="D11" s="44"/>
      <c r="E11" s="44"/>
      <c r="F11" s="44"/>
    </row>
    <row r="12" spans="1:6" ht="27" customHeight="1" x14ac:dyDescent="0.25">
      <c r="A12" s="42" t="s">
        <v>9</v>
      </c>
      <c r="B12" s="43"/>
      <c r="C12" s="44" t="s">
        <v>94</v>
      </c>
      <c r="D12" s="44"/>
      <c r="E12" s="44"/>
      <c r="F12" s="44"/>
    </row>
    <row r="13" spans="1:6" ht="25.5" customHeight="1" x14ac:dyDescent="0.25">
      <c r="A13" s="42" t="s">
        <v>10</v>
      </c>
      <c r="B13" s="43"/>
      <c r="C13" s="44" t="s">
        <v>11</v>
      </c>
      <c r="D13" s="44"/>
      <c r="E13" s="44"/>
      <c r="F13" s="44"/>
    </row>
    <row r="14" spans="1:6" ht="15.75" customHeight="1" x14ac:dyDescent="0.25">
      <c r="A14" s="42" t="s">
        <v>12</v>
      </c>
      <c r="B14" s="43"/>
      <c r="C14" s="44" t="s">
        <v>13</v>
      </c>
      <c r="D14" s="44"/>
      <c r="E14" s="44"/>
      <c r="F14" s="44"/>
    </row>
    <row r="15" spans="1:6" ht="27.75" customHeight="1" x14ac:dyDescent="0.25">
      <c r="A15" s="42" t="s">
        <v>14</v>
      </c>
      <c r="B15" s="43"/>
      <c r="C15" s="44" t="s">
        <v>15</v>
      </c>
      <c r="D15" s="44"/>
      <c r="E15" s="44"/>
      <c r="F15" s="44"/>
    </row>
    <row r="16" spans="1:6" ht="15.75" customHeight="1" x14ac:dyDescent="0.25">
      <c r="A16" s="42" t="s">
        <v>16</v>
      </c>
      <c r="B16" s="43"/>
      <c r="C16" s="44" t="s">
        <v>17</v>
      </c>
      <c r="D16" s="44"/>
      <c r="E16" s="44"/>
      <c r="F16" s="44"/>
    </row>
    <row r="17" spans="1:9" ht="15" customHeight="1" x14ac:dyDescent="0.25">
      <c r="A17" s="42" t="s">
        <v>18</v>
      </c>
      <c r="B17" s="43"/>
      <c r="C17" s="44" t="s">
        <v>92</v>
      </c>
      <c r="D17" s="44"/>
      <c r="E17" s="44"/>
      <c r="F17" s="44"/>
      <c r="I17" s="9"/>
    </row>
    <row r="19" spans="1:9" ht="25.5" x14ac:dyDescent="0.25">
      <c r="A19" s="49" t="s">
        <v>19</v>
      </c>
      <c r="B19" s="50"/>
      <c r="C19" s="10" t="s">
        <v>20</v>
      </c>
      <c r="D19" s="11" t="s">
        <v>21</v>
      </c>
      <c r="E19" s="11" t="s">
        <v>22</v>
      </c>
      <c r="F19" s="11" t="s">
        <v>23</v>
      </c>
    </row>
    <row r="20" spans="1:9" ht="15.75" x14ac:dyDescent="0.25">
      <c r="A20" s="51" t="s">
        <v>24</v>
      </c>
      <c r="B20" s="52"/>
      <c r="C20" s="12" t="s">
        <v>25</v>
      </c>
      <c r="D20" s="13"/>
      <c r="E20" s="14"/>
      <c r="F20" s="15"/>
    </row>
    <row r="21" spans="1:9" x14ac:dyDescent="0.25">
      <c r="A21" s="16"/>
      <c r="B21" s="17"/>
      <c r="C21" s="18" t="s">
        <v>26</v>
      </c>
      <c r="D21" s="19"/>
      <c r="E21" s="19"/>
      <c r="F21" s="20"/>
    </row>
    <row r="22" spans="1:9" ht="38.25" x14ac:dyDescent="0.25">
      <c r="A22" s="21" t="str">
        <f>$A$20</f>
        <v>1.</v>
      </c>
      <c r="B22" s="22" t="s">
        <v>27</v>
      </c>
      <c r="C22" s="23" t="s">
        <v>28</v>
      </c>
      <c r="D22" s="24"/>
      <c r="E22" s="24"/>
      <c r="F22" s="25" t="s">
        <v>29</v>
      </c>
    </row>
    <row r="23" spans="1:9" x14ac:dyDescent="0.25">
      <c r="A23" s="16"/>
      <c r="B23" s="17"/>
      <c r="C23" s="18" t="s">
        <v>30</v>
      </c>
      <c r="D23" s="19"/>
      <c r="E23" s="19"/>
      <c r="F23" s="20"/>
    </row>
    <row r="24" spans="1:9" ht="41.25" customHeight="1" x14ac:dyDescent="0.25">
      <c r="A24" s="21" t="str">
        <f>$A$20</f>
        <v>1.</v>
      </c>
      <c r="B24" s="22" t="s">
        <v>31</v>
      </c>
      <c r="C24" s="23" t="s">
        <v>32</v>
      </c>
      <c r="D24" s="25"/>
      <c r="E24" s="25"/>
      <c r="F24" s="25" t="s">
        <v>29</v>
      </c>
    </row>
    <row r="25" spans="1:9" ht="224.25" customHeight="1" x14ac:dyDescent="0.25">
      <c r="A25" s="21" t="str">
        <f t="shared" ref="A25:A49" si="0">$A$20</f>
        <v>1.</v>
      </c>
      <c r="B25" s="22" t="s">
        <v>33</v>
      </c>
      <c r="C25" s="23" t="s">
        <v>34</v>
      </c>
      <c r="D25" s="25"/>
      <c r="E25" s="25"/>
      <c r="F25" s="25" t="s">
        <v>29</v>
      </c>
    </row>
    <row r="26" spans="1:9" ht="25.5" x14ac:dyDescent="0.25">
      <c r="A26" s="21" t="str">
        <f t="shared" si="0"/>
        <v>1.</v>
      </c>
      <c r="B26" s="22" t="s">
        <v>35</v>
      </c>
      <c r="C26" s="23" t="s">
        <v>36</v>
      </c>
      <c r="D26" s="25"/>
      <c r="E26" s="25"/>
      <c r="F26" s="25" t="s">
        <v>29</v>
      </c>
    </row>
    <row r="27" spans="1:9" ht="25.5" x14ac:dyDescent="0.25">
      <c r="A27" s="21" t="str">
        <f t="shared" si="0"/>
        <v>1.</v>
      </c>
      <c r="B27" s="22" t="s">
        <v>37</v>
      </c>
      <c r="C27" s="23" t="s">
        <v>95</v>
      </c>
      <c r="D27" s="25"/>
      <c r="E27" s="25"/>
      <c r="F27" s="25" t="s">
        <v>29</v>
      </c>
    </row>
    <row r="28" spans="1:9" ht="38.25" x14ac:dyDescent="0.25">
      <c r="A28" s="21" t="str">
        <f t="shared" si="0"/>
        <v>1.</v>
      </c>
      <c r="B28" s="22" t="s">
        <v>38</v>
      </c>
      <c r="C28" s="23" t="s">
        <v>39</v>
      </c>
      <c r="D28" s="25"/>
      <c r="E28" s="25"/>
      <c r="F28" s="25" t="s">
        <v>29</v>
      </c>
    </row>
    <row r="29" spans="1:9" ht="25.5" x14ac:dyDescent="0.25">
      <c r="A29" s="21" t="str">
        <f t="shared" si="0"/>
        <v>1.</v>
      </c>
      <c r="B29" s="22" t="s">
        <v>40</v>
      </c>
      <c r="C29" s="26" t="s">
        <v>41</v>
      </c>
      <c r="D29" s="25"/>
      <c r="E29" s="25"/>
      <c r="F29" s="27" t="s">
        <v>42</v>
      </c>
    </row>
    <row r="30" spans="1:9" ht="25.5" x14ac:dyDescent="0.25">
      <c r="A30" s="21" t="str">
        <f t="shared" si="0"/>
        <v>1.</v>
      </c>
      <c r="B30" s="22" t="s">
        <v>43</v>
      </c>
      <c r="C30" s="26" t="s">
        <v>44</v>
      </c>
      <c r="D30" s="25"/>
      <c r="E30" s="25"/>
      <c r="F30" s="27" t="s">
        <v>42</v>
      </c>
    </row>
    <row r="31" spans="1:9" ht="25.5" x14ac:dyDescent="0.25">
      <c r="A31" s="21" t="str">
        <f t="shared" si="0"/>
        <v>1.</v>
      </c>
      <c r="B31" s="22" t="s">
        <v>45</v>
      </c>
      <c r="C31" s="26" t="s">
        <v>46</v>
      </c>
      <c r="D31" s="25"/>
      <c r="E31" s="25"/>
      <c r="F31" s="27" t="s">
        <v>42</v>
      </c>
    </row>
    <row r="32" spans="1:9" ht="25.5" x14ac:dyDescent="0.25">
      <c r="A32" s="21" t="str">
        <f t="shared" si="0"/>
        <v>1.</v>
      </c>
      <c r="B32" s="22" t="s">
        <v>47</v>
      </c>
      <c r="C32" s="26" t="s">
        <v>48</v>
      </c>
      <c r="D32" s="25"/>
      <c r="E32" s="25"/>
      <c r="F32" s="27" t="s">
        <v>42</v>
      </c>
    </row>
    <row r="33" spans="1:8" ht="25.5" x14ac:dyDescent="0.25">
      <c r="A33" s="21" t="str">
        <f t="shared" si="0"/>
        <v>1.</v>
      </c>
      <c r="B33" s="22" t="s">
        <v>49</v>
      </c>
      <c r="C33" s="26" t="s">
        <v>50</v>
      </c>
      <c r="D33" s="25"/>
      <c r="E33" s="25"/>
      <c r="F33" s="27" t="s">
        <v>42</v>
      </c>
    </row>
    <row r="34" spans="1:8" ht="25.5" x14ac:dyDescent="0.25">
      <c r="A34" s="21" t="str">
        <f t="shared" si="0"/>
        <v>1.</v>
      </c>
      <c r="B34" s="22" t="s">
        <v>51</v>
      </c>
      <c r="C34" s="26" t="s">
        <v>52</v>
      </c>
      <c r="D34" s="25"/>
      <c r="E34" s="25"/>
      <c r="F34" s="27" t="s">
        <v>42</v>
      </c>
    </row>
    <row r="35" spans="1:8" ht="25.5" x14ac:dyDescent="0.25">
      <c r="A35" s="21" t="str">
        <f t="shared" si="0"/>
        <v>1.</v>
      </c>
      <c r="B35" s="22" t="s">
        <v>53</v>
      </c>
      <c r="C35" s="26" t="s">
        <v>54</v>
      </c>
      <c r="D35" s="25"/>
      <c r="E35" s="25"/>
      <c r="F35" s="27" t="s">
        <v>42</v>
      </c>
    </row>
    <row r="36" spans="1:8" ht="28.5" customHeight="1" x14ac:dyDescent="0.25">
      <c r="A36" s="21" t="str">
        <f t="shared" si="0"/>
        <v>1.</v>
      </c>
      <c r="B36" s="22" t="s">
        <v>55</v>
      </c>
      <c r="C36" s="23" t="s">
        <v>56</v>
      </c>
      <c r="D36" s="25"/>
      <c r="E36" s="25"/>
      <c r="F36" s="25" t="s">
        <v>29</v>
      </c>
    </row>
    <row r="37" spans="1:8" ht="65.25" customHeight="1" x14ac:dyDescent="0.25">
      <c r="A37" s="21" t="str">
        <f t="shared" si="0"/>
        <v>1.</v>
      </c>
      <c r="B37" s="22" t="s">
        <v>57</v>
      </c>
      <c r="C37" s="23" t="s">
        <v>58</v>
      </c>
      <c r="D37" s="25"/>
      <c r="E37" s="25"/>
      <c r="F37" s="25" t="s">
        <v>29</v>
      </c>
    </row>
    <row r="38" spans="1:8" s="28" customFormat="1" ht="27.75" customHeight="1" x14ac:dyDescent="0.25">
      <c r="A38" s="21" t="str">
        <f t="shared" si="0"/>
        <v>1.</v>
      </c>
      <c r="B38" s="22" t="s">
        <v>59</v>
      </c>
      <c r="C38" s="23" t="s">
        <v>60</v>
      </c>
      <c r="D38" s="25"/>
      <c r="E38" s="25"/>
      <c r="F38" s="25" t="s">
        <v>29</v>
      </c>
    </row>
    <row r="39" spans="1:8" ht="51" customHeight="1" x14ac:dyDescent="0.25">
      <c r="A39" s="21" t="str">
        <f t="shared" si="0"/>
        <v>1.</v>
      </c>
      <c r="B39" s="22" t="s">
        <v>61</v>
      </c>
      <c r="C39" s="23" t="s">
        <v>62</v>
      </c>
      <c r="D39" s="25"/>
      <c r="E39" s="25"/>
      <c r="F39" s="27" t="s">
        <v>63</v>
      </c>
    </row>
    <row r="40" spans="1:8" ht="25.5" x14ac:dyDescent="0.25">
      <c r="A40" s="21" t="str">
        <f t="shared" si="0"/>
        <v>1.</v>
      </c>
      <c r="B40" s="22" t="s">
        <v>64</v>
      </c>
      <c r="C40" s="23" t="s">
        <v>65</v>
      </c>
      <c r="D40" s="25"/>
      <c r="E40" s="25"/>
      <c r="F40" s="25" t="s">
        <v>29</v>
      </c>
    </row>
    <row r="41" spans="1:8" ht="38.25" x14ac:dyDescent="0.25">
      <c r="A41" s="21" t="str">
        <f t="shared" si="0"/>
        <v>1.</v>
      </c>
      <c r="B41" s="22" t="s">
        <v>66</v>
      </c>
      <c r="C41" s="23" t="s">
        <v>67</v>
      </c>
      <c r="D41" s="25"/>
      <c r="E41" s="25"/>
      <c r="F41" s="27" t="s">
        <v>68</v>
      </c>
    </row>
    <row r="42" spans="1:8" ht="53.25" customHeight="1" x14ac:dyDescent="0.25">
      <c r="A42" s="21" t="str">
        <f t="shared" si="0"/>
        <v>1.</v>
      </c>
      <c r="B42" s="22" t="s">
        <v>69</v>
      </c>
      <c r="C42" s="23" t="s">
        <v>70</v>
      </c>
      <c r="D42" s="25"/>
      <c r="E42" s="25"/>
      <c r="F42" s="25" t="s">
        <v>29</v>
      </c>
    </row>
    <row r="43" spans="1:8" x14ac:dyDescent="0.25">
      <c r="A43" s="21" t="str">
        <f t="shared" si="0"/>
        <v>1.</v>
      </c>
      <c r="B43" s="22" t="s">
        <v>71</v>
      </c>
      <c r="C43" s="23" t="s">
        <v>72</v>
      </c>
      <c r="D43" s="25"/>
      <c r="E43" s="25"/>
      <c r="F43" s="25" t="s">
        <v>29</v>
      </c>
    </row>
    <row r="44" spans="1:8" ht="28.5" customHeight="1" x14ac:dyDescent="0.25">
      <c r="A44" s="21" t="str">
        <f t="shared" si="0"/>
        <v>1.</v>
      </c>
      <c r="B44" s="22" t="s">
        <v>73</v>
      </c>
      <c r="C44" s="23" t="s">
        <v>74</v>
      </c>
      <c r="D44" s="25"/>
      <c r="E44" s="25"/>
      <c r="F44" s="25" t="s">
        <v>29</v>
      </c>
    </row>
    <row r="45" spans="1:8" ht="25.5" x14ac:dyDescent="0.25">
      <c r="A45" s="21" t="str">
        <f t="shared" si="0"/>
        <v>1.</v>
      </c>
      <c r="B45" s="22" t="s">
        <v>75</v>
      </c>
      <c r="C45" s="23" t="s">
        <v>76</v>
      </c>
      <c r="D45" s="25"/>
      <c r="E45" s="25"/>
      <c r="F45" s="25" t="s">
        <v>29</v>
      </c>
    </row>
    <row r="46" spans="1:8" ht="26.25" customHeight="1" x14ac:dyDescent="0.25">
      <c r="A46" s="21" t="str">
        <f t="shared" si="0"/>
        <v>1.</v>
      </c>
      <c r="B46" s="22" t="s">
        <v>77</v>
      </c>
      <c r="C46" s="29" t="s">
        <v>78</v>
      </c>
      <c r="D46" s="25"/>
      <c r="E46" s="25"/>
      <c r="F46" s="25" t="s">
        <v>29</v>
      </c>
    </row>
    <row r="47" spans="1:8" s="28" customFormat="1" ht="15.75" customHeight="1" x14ac:dyDescent="0.25">
      <c r="A47" s="21" t="str">
        <f t="shared" si="0"/>
        <v>1.</v>
      </c>
      <c r="B47" s="22" t="s">
        <v>79</v>
      </c>
      <c r="C47" s="30" t="s">
        <v>80</v>
      </c>
      <c r="D47" s="25"/>
      <c r="E47" s="25"/>
      <c r="F47" s="25" t="s">
        <v>29</v>
      </c>
      <c r="G47" s="3"/>
      <c r="H47" s="3"/>
    </row>
    <row r="48" spans="1:8" ht="27" x14ac:dyDescent="0.25">
      <c r="A48" s="53"/>
      <c r="B48" s="54"/>
      <c r="C48" s="18" t="s">
        <v>81</v>
      </c>
      <c r="D48" s="31" t="s">
        <v>82</v>
      </c>
      <c r="E48" s="31" t="s">
        <v>83</v>
      </c>
      <c r="F48" s="32" t="s">
        <v>84</v>
      </c>
    </row>
    <row r="49" spans="1:6" ht="25.5" x14ac:dyDescent="0.25">
      <c r="A49" s="21" t="str">
        <f t="shared" si="0"/>
        <v>1.</v>
      </c>
      <c r="B49" s="22" t="s">
        <v>85</v>
      </c>
      <c r="C49" s="29" t="s">
        <v>86</v>
      </c>
      <c r="D49" s="25"/>
      <c r="E49" s="25">
        <v>1</v>
      </c>
      <c r="F49" s="33"/>
    </row>
    <row r="50" spans="1:6" x14ac:dyDescent="0.25">
      <c r="A50" s="34"/>
      <c r="B50" s="35"/>
      <c r="C50" s="36" t="s">
        <v>87</v>
      </c>
      <c r="D50" s="55">
        <v>52201</v>
      </c>
      <c r="E50" s="56"/>
      <c r="F50" s="57"/>
    </row>
    <row r="51" spans="1:6" x14ac:dyDescent="0.25">
      <c r="A51" s="37"/>
      <c r="B51" s="38"/>
      <c r="C51" s="39" t="s">
        <v>88</v>
      </c>
      <c r="D51" s="58" t="s">
        <v>29</v>
      </c>
      <c r="E51" s="59"/>
      <c r="F51" s="60"/>
    </row>
    <row r="53" spans="1:6" x14ac:dyDescent="0.25">
      <c r="C53" s="61" t="s">
        <v>89</v>
      </c>
      <c r="D53" s="62">
        <f>F49</f>
        <v>0</v>
      </c>
      <c r="E53" s="63"/>
    </row>
    <row r="54" spans="1:6" ht="25.5" customHeight="1" x14ac:dyDescent="0.25">
      <c r="C54" s="61"/>
      <c r="D54" s="63"/>
      <c r="E54" s="63"/>
    </row>
    <row r="55" spans="1:6" x14ac:dyDescent="0.25">
      <c r="C55" s="40" t="s">
        <v>90</v>
      </c>
      <c r="D55" s="64"/>
      <c r="E55" s="64"/>
    </row>
    <row r="56" spans="1:6" x14ac:dyDescent="0.25">
      <c r="C56" s="41" t="s">
        <v>91</v>
      </c>
      <c r="D56" s="65">
        <f>D53*(1+D55)</f>
        <v>0</v>
      </c>
      <c r="E56" s="65"/>
    </row>
    <row r="58" spans="1:6" x14ac:dyDescent="0.25">
      <c r="C58" s="48"/>
      <c r="D58" s="48"/>
      <c r="E58" s="48"/>
    </row>
  </sheetData>
  <mergeCells count="31">
    <mergeCell ref="C58:E58"/>
    <mergeCell ref="A17:B17"/>
    <mergeCell ref="C17:F17"/>
    <mergeCell ref="A19:B19"/>
    <mergeCell ref="A20:B20"/>
    <mergeCell ref="A48:B48"/>
    <mergeCell ref="D50:F50"/>
    <mergeCell ref="D51:F51"/>
    <mergeCell ref="C53:C54"/>
    <mergeCell ref="D53:E54"/>
    <mergeCell ref="D55:E55"/>
    <mergeCell ref="D56:E56"/>
    <mergeCell ref="A14:B14"/>
    <mergeCell ref="C14:F14"/>
    <mergeCell ref="A15:B15"/>
    <mergeCell ref="C15:F15"/>
    <mergeCell ref="A16:B16"/>
    <mergeCell ref="C16:F16"/>
    <mergeCell ref="A11:B11"/>
    <mergeCell ref="C11:F11"/>
    <mergeCell ref="A12:B12"/>
    <mergeCell ref="C12:F12"/>
    <mergeCell ref="A13:B13"/>
    <mergeCell ref="C13:F13"/>
    <mergeCell ref="A10:B10"/>
    <mergeCell ref="C10:F10"/>
    <mergeCell ref="A5:F5"/>
    <mergeCell ref="A6:F6"/>
    <mergeCell ref="A8:E8"/>
    <mergeCell ref="A9:B9"/>
    <mergeCell ref="C9:F9"/>
  </mergeCells>
  <pageMargins left="0.7" right="0.7" top="0.75" bottom="0.75" header="0.3" footer="0.3"/>
  <pageSetup paperSize="9" scale="64" fitToHeight="0" orientation="landscape" r:id="rId1"/>
  <ignoredErrors>
    <ignoredError sqref="B22:B47 B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Diāna Belozerova</cp:lastModifiedBy>
  <cp:lastPrinted>2018-10-31T12:46:29Z</cp:lastPrinted>
  <dcterms:created xsi:type="dcterms:W3CDTF">2018-10-03T07:23:06Z</dcterms:created>
  <dcterms:modified xsi:type="dcterms:W3CDTF">2018-11-14T10:59:46Z</dcterms:modified>
</cp:coreProperties>
</file>