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iepirkumu_dala\Iepirkumi 2022.gads\Iepirkumi\Andrejs\53_2022_Mīksto mēbeļu piegāde\"/>
    </mc:Choice>
  </mc:AlternateContent>
  <bookViews>
    <workbookView xWindow="0" yWindow="0" windowWidth="28800" windowHeight="11835" tabRatio="748"/>
  </bookViews>
  <sheets>
    <sheet name="mēbeles" sheetId="8"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1" i="8" l="1"/>
  <c r="J71" i="8" l="1"/>
  <c r="J64" i="8"/>
  <c r="J57" i="8"/>
  <c r="J33" i="8"/>
  <c r="J25" i="8"/>
  <c r="J17" i="8"/>
  <c r="J9" i="8"/>
  <c r="J55" i="8" l="1"/>
  <c r="J7" i="8"/>
</calcChain>
</file>

<file path=xl/sharedStrings.xml><?xml version="1.0" encoding="utf-8"?>
<sst xmlns="http://schemas.openxmlformats.org/spreadsheetml/2006/main" count="170" uniqueCount="101">
  <si>
    <t>nav</t>
  </si>
  <si>
    <t>1-vietīgs dīvāns</t>
  </si>
  <si>
    <t>Gabarīta izmēri (±100 mm)</t>
  </si>
  <si>
    <t>Kāju raksturojums</t>
  </si>
  <si>
    <t>4 gab. hromētas vai melnas metāla kājas, augstums ne mazāks kā 80 mm</t>
  </si>
  <si>
    <t>Savienojumi</t>
  </si>
  <si>
    <t>Sēdītes, atzveltnes un roku balstu tapsējums</t>
  </si>
  <si>
    <t>Polsterētās daļas biezums (sēdīte/atzveltne):</t>
  </si>
  <si>
    <t>sēdīte - vismaz 90 mm/atzveltne - vismaz 70 mm</t>
  </si>
  <si>
    <t>2-vietīgs dīvāns</t>
  </si>
  <si>
    <t>ādas imitācija</t>
  </si>
  <si>
    <t>Forma</t>
  </si>
  <si>
    <t>Tehnisko parametru rādītāji</t>
  </si>
  <si>
    <t>Noteiktās prasības</t>
  </si>
  <si>
    <t>Nr.p.k.</t>
  </si>
  <si>
    <t>materiāls ar ar grīdu saudzējoša materiāla atbalstiem vai polimēra dekoratīviem aizsarguzgaļiem, kas pasargā pret grīdas skrāpēšanu</t>
  </si>
  <si>
    <t>ar necaurejošām skrūvēm (lai nav redzamas skrūves)</t>
  </si>
  <si>
    <t>2) Pildījums/blīvums</t>
  </si>
  <si>
    <t xml:space="preserve">4) Mēbeļu stiprinājums </t>
  </si>
  <si>
    <t>5) Savilcējfurnitūrai un stiprinājumu furnitūra</t>
  </si>
  <si>
    <t xml:space="preserve">Dīvāni </t>
  </si>
  <si>
    <t xml:space="preserve">Roku balsti </t>
  </si>
  <si>
    <t>Tehniskā specifikācija</t>
  </si>
  <si>
    <t>vismaz 80 000 cikli pēc Martindeila skalas</t>
  </si>
  <si>
    <t>vismaz 60 000 cikli pēc Martindeila skalas</t>
  </si>
  <si>
    <t>vizuāli nepamanāma no mēbeļu korpusa ārpuses</t>
  </si>
  <si>
    <t>3)  Kājas</t>
  </si>
  <si>
    <t>taisnstūra, klasiska dizaina</t>
  </si>
  <si>
    <t>1 sēdvieta, guļamvieta PG - vismaz 700 mm x 1900 mm</t>
  </si>
  <si>
    <t>ir, h  - vismaz 200 mm no sēdvietas, ar polsterējumu vismaz 10 mm</t>
  </si>
  <si>
    <t>Tehniskais piedāvājums</t>
  </si>
  <si>
    <t>Piedāvātās preces tehniskie parametri</t>
  </si>
  <si>
    <t>Sēdītes, atzveltnes un roku balstu krāsa</t>
  </si>
  <si>
    <t>pelēka (papildus jāpiedāvā vismaz 3 krāsu varianti)</t>
  </si>
  <si>
    <t>Mērvienība</t>
  </si>
  <si>
    <t>gab.</t>
  </si>
  <si>
    <t>Finanšu piedāvājums, EUR bez PVN par mērvienību</t>
  </si>
  <si>
    <t>Finanšu piedāvājums kopā, EUR bez PVN</t>
  </si>
  <si>
    <t>Finanšu piedāvājums</t>
  </si>
  <si>
    <t>P - 700 mm, Dz - 700 mm, A - 700 mm</t>
  </si>
  <si>
    <t>P - 1200 mm, Dz - 700 mm, A - 700 mm</t>
  </si>
  <si>
    <t>P - 1750 mm, Dz - 700 mm, A - 700 mm</t>
  </si>
  <si>
    <t>3-vietīgs dīvāns</t>
  </si>
  <si>
    <t>1.4.</t>
  </si>
  <si>
    <t>1.5.</t>
  </si>
  <si>
    <t>Roku balsti</t>
  </si>
  <si>
    <t>rāmis un citas detaļas izgatavotas no masīvkoka vai saplākšņa, vai kokskaidu plātnes, vai metāla</t>
  </si>
  <si>
    <t>6) Materiāla izturība ādas imitācijai</t>
  </si>
  <si>
    <t>1) Dīvānu uzbūve</t>
  </si>
  <si>
    <t>Apraksts</t>
  </si>
  <si>
    <t>Funkcionāla piemērotība</t>
  </si>
  <si>
    <t>dīvāns, vienvietīgs, izvelkams, gulēšanai ar polsterējumu</t>
  </si>
  <si>
    <t>Izvelkams 1-vietīgs dīvāns</t>
  </si>
  <si>
    <t>Sēžammaiss</t>
  </si>
  <si>
    <t>P - 900 mm, A - 1300 mm</t>
  </si>
  <si>
    <t>Materiāls</t>
  </si>
  <si>
    <t>Krāsa</t>
  </si>
  <si>
    <t>lāsītes vai bumbierveida</t>
  </si>
  <si>
    <t>pieaugušajiem</t>
  </si>
  <si>
    <t>Materiāla izturība ādas imitācijai</t>
  </si>
  <si>
    <t>sēžammaiss ar putu polistirola granulu pildījumu. Ar nosegtu rāvējslēdzēju.</t>
  </si>
  <si>
    <t>Ražotājs, modelis, attēls</t>
  </si>
  <si>
    <t>Ilustratīvs attēls</t>
  </si>
  <si>
    <t>Krēslu sekcijas</t>
  </si>
  <si>
    <t>3-vietīga krēslu sekcija</t>
  </si>
  <si>
    <t>divi roku balsti</t>
  </si>
  <si>
    <t>Konstrukcijas raksturojums</t>
  </si>
  <si>
    <t xml:space="preserve">Nesoša sija-rāmis un kājas izgatavotas no metāla pārklāta ar pulverkrāsu, noturīgu pret UV starojuma iedarbību. </t>
  </si>
  <si>
    <t>Krēsls</t>
  </si>
  <si>
    <t>Rāmja un krēsla krāsa</t>
  </si>
  <si>
    <t>rāmis - pelēks, krēsls - melns.</t>
  </si>
  <si>
    <t>Krēsli (3) izgatavoti no augstas kvalitātes propilēna vai līdzvērtīgā materiāla. Sēdeklis un atzveltne ir vienota detaļa.</t>
  </si>
  <si>
    <t>3-vietīga krēslu sekcija ar žurnālu galdiņiem</t>
  </si>
  <si>
    <t>Nesoša sija-rāmis un kājas izgatavotas no metāla pārklāta ar pulverkrāsu, noturīgu pret UV starojuma iedarbību. Rāmja galos piestiprināti 2 žurnālu galdiņi.</t>
  </si>
  <si>
    <t>3.1.</t>
  </si>
  <si>
    <t>3.3.</t>
  </si>
  <si>
    <t>4-vietīga krēslu sekcija ar žurnālu galdiņiem</t>
  </si>
  <si>
    <t>Krēsli (4) izgatavoti no augstas kvalitātes propilēna vai līdzvērtīgā materiāla. Sēdeklis un atzveltne ir vienota detaļa.</t>
  </si>
  <si>
    <t>Gabarīta izmēri (PxDzxA)</t>
  </si>
  <si>
    <t>vismaz 900 mm x vismaz 750 mm x vismaz 800 mm</t>
  </si>
  <si>
    <t>ir, vienādā augstumā ar atzveltni vai ne mazāk kā 150 mm no sēdītes</t>
  </si>
  <si>
    <t>* paredzamais daudzums ir norādīts informatīvā nolūkā un tiks izmantots piedāvājumu salīdzināšanai. Pasūtītājam līguma izpildes laikā ir tiesības mainīt norādīto preču daudzumu.</t>
  </si>
  <si>
    <t>Preces cenā ir iekļautas visas izmaksas, tajā skaitā, piegādes, montāžas un nodokļu izmaksas</t>
  </si>
  <si>
    <t>_____________________________________________________________</t>
  </si>
  <si>
    <t>uzņēmuma vadītāja vai tā pilnvarotās personas paraksts, atšifrējums</t>
  </si>
  <si>
    <t>Paredzamais  daudzums*</t>
  </si>
  <si>
    <t>Kopējās dīvānu īpašības (nattiecas uz sēžammaisu):</t>
  </si>
  <si>
    <t>Visām precēm piegādes termiņš 30 (trīsdesmit) darba dienas. Piegādes vieta Centralizētā noliktava, 32.korpuss, Pilsoņu iela 13, Rīga.</t>
  </si>
  <si>
    <r>
      <t>putu un/vai šķiedru polsterējums, vai atsperes, blīvums: sēdītei - vismaz 35 kg/m</t>
    </r>
    <r>
      <rPr>
        <vertAlign val="superscript"/>
        <sz val="10"/>
        <rFont val="Times New Roman"/>
        <family val="1"/>
        <charset val="186"/>
      </rPr>
      <t>3</t>
    </r>
    <r>
      <rPr>
        <sz val="10"/>
        <rFont val="Times New Roman"/>
        <family val="1"/>
        <charset val="186"/>
      </rPr>
      <t>, atzveltnei - vismaz 25 kg/m</t>
    </r>
    <r>
      <rPr>
        <vertAlign val="superscript"/>
        <sz val="10"/>
        <rFont val="Times New Roman"/>
        <family val="1"/>
        <charset val="186"/>
      </rPr>
      <t>3</t>
    </r>
  </si>
  <si>
    <t>2.daļa</t>
  </si>
  <si>
    <t>1.daļa</t>
  </si>
  <si>
    <t xml:space="preserve">Tehniskais un finanšu piedāvājums iepirkumam „Mīksto mēbeļu piegāde” </t>
  </si>
  <si>
    <t>P - 600 mm (krēslam), Dz - 650 mm, A - 760 mm</t>
  </si>
  <si>
    <t>Pedrali Plural vai ekvivalents</t>
  </si>
  <si>
    <t xml:space="preserve">
Pedrali Plural vai ekvivalents</t>
  </si>
  <si>
    <t xml:space="preserve">P - 600 mm (krēslam), 200 x 500 mm, Dz - 650 mm, A - 760 mm; 200 x 500 mm (žurnālu galdiņam) </t>
  </si>
  <si>
    <t>Pasūtītājs var pasūtīt mīkstās mēbeles, kas nav minēta tehniskajā specifikācijā un kuras nepieciešamību uz Līguma slēgšanas brīdi nevarēja paredzēt, iepriekš vienojoties ar Piegādātāju par apjomu un cenu. Šādu preču cena nevar pārsniegt 10% no vidējās preces tirgus cenas Latvijā.</t>
  </si>
  <si>
    <t>Preču garantijas termiņs - 2 (divi) gadi.</t>
  </si>
  <si>
    <t xml:space="preserve">Iesniedzot piedāvājumu pretendents apliecina, ka piedāvātā prece atbilst CE (”Conformité Européenne”) prasībām, koksnes, mākslīgās ādas, plastmasas un metāla detaļu virsmu pārklājumi nesaturēs bīstamās vielas, kuras  ir kancerogēnas, reproduktīvās sistēmas bojātājas, mutagēnas, toksiskas, alerģiskas ieelpojot vai bīstamas videi, halogēnorganiskos liesmu novērsējus, ftalātus, aziridīnamīdus, poli-aziridīnamīdus vai svinu, kadmiju, hromu, dzīvsudrabu un to savienojumus, gaistošos organiskos savienojumus, ja to īpatsvars pārsniedz 5% pārklājuma masas. Mēbelēm jāizmanto viegli tīrāmi un veselībai nekaitīgi materiāli.
</t>
  </si>
  <si>
    <t>2022.gada __.______________</t>
  </si>
  <si>
    <t xml:space="preserve">2.pielikums nolikumam
(ID. Nr. PSKUS 2022/53)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</si>
</sst>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0.00\ &quot;€&quot;"/>
  </numFmts>
  <fonts count="14" x14ac:knownFonts="1">
    <font>
      <sz val="11"/>
      <color theme="1"/>
      <name val="Calibri"/>
      <family val="2"/>
      <charset val="186"/>
      <scheme val="minor"/>
    </font>
    <font>
      <sz val="11"/>
      <color theme="1"/>
      <name val="Calibri"/>
      <family val="2"/>
      <charset val="186"/>
      <scheme val="minor"/>
    </font>
    <font>
      <sz val="11"/>
      <color theme="1"/>
      <name val="Calibri"/>
      <family val="2"/>
      <charset val="204"/>
      <scheme val="minor"/>
    </font>
    <font>
      <sz val="10"/>
      <name val="Arial"/>
      <family val="2"/>
      <charset val="186"/>
    </font>
    <font>
      <sz val="11"/>
      <color indexed="8"/>
      <name val="Calibri"/>
      <family val="2"/>
      <charset val="186"/>
    </font>
    <font>
      <sz val="10"/>
      <name val="Arial"/>
      <family val="2"/>
    </font>
    <font>
      <b/>
      <sz val="11"/>
      <name val="Arial"/>
      <family val="2"/>
      <charset val="204"/>
    </font>
    <font>
      <b/>
      <sz val="7"/>
      <name val="Arial"/>
      <family val="2"/>
      <charset val="204"/>
    </font>
    <font>
      <sz val="10"/>
      <color rgb="FF000000"/>
      <name val="Times New Roman"/>
      <family val="1"/>
      <charset val="186"/>
    </font>
    <font>
      <b/>
      <sz val="10"/>
      <name val="Times New Roman"/>
      <family val="1"/>
      <charset val="186"/>
    </font>
    <font>
      <sz val="10"/>
      <name val="Times New Roman"/>
      <family val="1"/>
      <charset val="186"/>
    </font>
    <font>
      <sz val="11"/>
      <color theme="1"/>
      <name val="Times New Roman"/>
      <family val="1"/>
      <charset val="186"/>
    </font>
    <font>
      <vertAlign val="superscript"/>
      <sz val="10"/>
      <name val="Times New Roman"/>
      <family val="1"/>
      <charset val="186"/>
    </font>
    <font>
      <i/>
      <sz val="10"/>
      <name val="Times New Roman"/>
      <family val="1"/>
      <charset val="186"/>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499984740745262"/>
        <bgColor rgb="FFC0C0C0"/>
      </patternFill>
    </fill>
    <fill>
      <patternFill patternType="solid">
        <fgColor theme="0" tint="-0.249977111117893"/>
        <bgColor rgb="FFC0C0C0"/>
      </patternFill>
    </fill>
    <fill>
      <patternFill patternType="solid">
        <fgColor theme="0"/>
        <bgColor rgb="FFC0C0C0"/>
      </patternFill>
    </fill>
    <fill>
      <patternFill patternType="solid">
        <fgColor theme="0" tint="-0.249977111117893"/>
        <bgColor indexed="22"/>
      </patternFill>
    </fill>
    <fill>
      <patternFill patternType="solid">
        <fgColor theme="0"/>
        <bgColor indexed="9"/>
      </patternFill>
    </fill>
    <fill>
      <patternFill patternType="solid">
        <fgColor indexed="44"/>
        <bgColor indexed="31"/>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54"/>
      </left>
      <right style="hair">
        <color indexed="54"/>
      </right>
      <top style="thin">
        <color indexed="8"/>
      </top>
      <bottom style="hair">
        <color indexed="5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54"/>
      </left>
      <right style="hair">
        <color indexed="54"/>
      </right>
      <top style="thin">
        <color indexed="8"/>
      </top>
      <bottom style="hair">
        <color indexed="5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3">
    <xf numFmtId="0" fontId="0" fillId="0" borderId="0"/>
    <xf numFmtId="0" fontId="1" fillId="0" borderId="0"/>
    <xf numFmtId="0" fontId="2" fillId="0" borderId="0"/>
    <xf numFmtId="0" fontId="1" fillId="0" borderId="0"/>
    <xf numFmtId="0" fontId="3" fillId="0" borderId="0"/>
    <xf numFmtId="0" fontId="4" fillId="0" borderId="0"/>
    <xf numFmtId="0" fontId="5" fillId="0" borderId="0"/>
    <xf numFmtId="0" fontId="6" fillId="0" borderId="0" applyNumberFormat="0" applyFill="0" applyBorder="0" applyProtection="0">
      <alignment horizontal="center" vertical="center" wrapText="1"/>
    </xf>
    <xf numFmtId="0" fontId="7" fillId="10" borderId="5" applyNumberFormat="0">
      <alignment horizontal="center" vertical="center" wrapText="1"/>
      <protection locked="0"/>
    </xf>
    <xf numFmtId="0" fontId="3" fillId="0" borderId="0"/>
    <xf numFmtId="0" fontId="1" fillId="0" borderId="0"/>
    <xf numFmtId="0" fontId="7" fillId="10" borderId="11" applyNumberFormat="0">
      <alignment horizontal="center" vertical="center" wrapText="1"/>
      <protection locked="0"/>
    </xf>
    <xf numFmtId="164" fontId="1" fillId="0" borderId="0" applyFont="0" applyFill="0" applyBorder="0" applyAlignment="0" applyProtection="0"/>
  </cellStyleXfs>
  <cellXfs count="117">
    <xf numFmtId="0" fontId="0" fillId="0" borderId="0" xfId="0"/>
    <xf numFmtId="0" fontId="8" fillId="0" borderId="0" xfId="0" applyFont="1" applyFill="1" applyAlignment="1">
      <alignment horizontal="left" vertical="center" wrapText="1"/>
    </xf>
    <xf numFmtId="0" fontId="8" fillId="0" borderId="0" xfId="0" applyFont="1" applyFill="1"/>
    <xf numFmtId="0" fontId="10" fillId="0" borderId="1" xfId="0" applyFont="1" applyBorder="1"/>
    <xf numFmtId="0" fontId="11" fillId="0" borderId="0" xfId="0" applyFont="1"/>
    <xf numFmtId="0" fontId="9" fillId="0" borderId="1" xfId="0" applyFont="1" applyFill="1" applyBorder="1" applyAlignment="1">
      <alignment horizontal="center" vertical="center" wrapText="1"/>
    </xf>
    <xf numFmtId="0" fontId="9" fillId="0" borderId="1" xfId="1" applyFont="1" applyFill="1" applyBorder="1" applyAlignment="1">
      <alignment horizontal="center" vertical="center" wrapText="1"/>
    </xf>
    <xf numFmtId="0" fontId="11" fillId="0" borderId="0" xfId="0" applyFont="1" applyAlignment="1">
      <alignment wrapText="1"/>
    </xf>
    <xf numFmtId="0" fontId="9" fillId="6" borderId="1" xfId="0" applyFont="1" applyFill="1" applyBorder="1" applyAlignment="1">
      <alignment horizontal="center" vertical="top" wrapText="1"/>
    </xf>
    <xf numFmtId="0" fontId="10" fillId="2" borderId="1" xfId="4" applyFont="1" applyFill="1" applyBorder="1" applyAlignment="1">
      <alignment vertical="top" wrapText="1"/>
    </xf>
    <xf numFmtId="0" fontId="10" fillId="9" borderId="1" xfId="4" applyFont="1" applyFill="1" applyBorder="1" applyAlignment="1">
      <alignment horizontal="left" vertical="top" wrapText="1"/>
    </xf>
    <xf numFmtId="0" fontId="10" fillId="9" borderId="7" xfId="4" applyFont="1" applyFill="1" applyBorder="1" applyAlignment="1">
      <alignment horizontal="left" vertical="top" wrapText="1"/>
    </xf>
    <xf numFmtId="0" fontId="10" fillId="2" borderId="1" xfId="4" applyFont="1" applyFill="1" applyBorder="1" applyAlignment="1">
      <alignment horizontal="left" vertical="top" wrapText="1"/>
    </xf>
    <xf numFmtId="0" fontId="10" fillId="2" borderId="3" xfId="4" applyFont="1" applyFill="1" applyBorder="1" applyAlignment="1">
      <alignment horizontal="left" vertical="top" wrapText="1"/>
    </xf>
    <xf numFmtId="0" fontId="10" fillId="9" borderId="1" xfId="4" applyFont="1" applyFill="1" applyBorder="1" applyAlignment="1">
      <alignment vertical="top"/>
    </xf>
    <xf numFmtId="0" fontId="10" fillId="9" borderId="1" xfId="4" applyFont="1" applyFill="1" applyBorder="1" applyAlignment="1">
      <alignment vertical="top" wrapText="1"/>
    </xf>
    <xf numFmtId="0" fontId="10" fillId="2" borderId="4" xfId="4"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1" xfId="0" applyFont="1" applyFill="1" applyBorder="1" applyAlignment="1">
      <alignment vertical="top"/>
    </xf>
    <xf numFmtId="0" fontId="10" fillId="2" borderId="3" xfId="0" applyFont="1" applyFill="1" applyBorder="1" applyAlignment="1">
      <alignment horizontal="left" vertical="top" wrapText="1"/>
    </xf>
    <xf numFmtId="0" fontId="10" fillId="2" borderId="1" xfId="0" applyFont="1" applyFill="1" applyBorder="1" applyAlignment="1">
      <alignment vertical="top" wrapText="1"/>
    </xf>
    <xf numFmtId="0" fontId="10" fillId="2" borderId="6" xfId="0" applyFont="1" applyFill="1" applyBorder="1" applyAlignment="1">
      <alignment horizontal="left" vertical="top" wrapText="1"/>
    </xf>
    <xf numFmtId="0" fontId="10" fillId="2" borderId="2" xfId="0" applyFont="1" applyFill="1" applyBorder="1" applyAlignment="1">
      <alignment vertical="top" wrapText="1"/>
    </xf>
    <xf numFmtId="0" fontId="9" fillId="0" borderId="0" xfId="0" applyFont="1" applyAlignment="1">
      <alignment horizontal="center"/>
    </xf>
    <xf numFmtId="0" fontId="10" fillId="0" borderId="0" xfId="0" applyFont="1" applyAlignment="1">
      <alignment vertical="top"/>
    </xf>
    <xf numFmtId="0" fontId="10" fillId="0" borderId="0" xfId="0" applyFont="1" applyAlignment="1">
      <alignment horizontal="left" vertical="top"/>
    </xf>
    <xf numFmtId="0" fontId="10" fillId="0" borderId="0" xfId="0" applyFont="1"/>
    <xf numFmtId="0" fontId="10" fillId="0" borderId="0" xfId="0" applyFont="1" applyAlignment="1">
      <alignment horizontal="center"/>
    </xf>
    <xf numFmtId="0" fontId="10" fillId="4" borderId="9" xfId="0" applyFont="1" applyFill="1" applyBorder="1"/>
    <xf numFmtId="0" fontId="9" fillId="4" borderId="1" xfId="0" applyFont="1" applyFill="1" applyBorder="1" applyAlignment="1">
      <alignment horizontal="center" vertical="top" wrapText="1"/>
    </xf>
    <xf numFmtId="0" fontId="9" fillId="4" borderId="8" xfId="0" applyFont="1" applyFill="1" applyBorder="1" applyAlignment="1">
      <alignment vertical="top" wrapText="1"/>
    </xf>
    <xf numFmtId="0" fontId="10" fillId="4" borderId="9" xfId="0" applyFont="1" applyFill="1" applyBorder="1" applyAlignment="1">
      <alignment horizontal="left" vertical="top" wrapText="1"/>
    </xf>
    <xf numFmtId="0" fontId="10" fillId="3" borderId="9" xfId="0" applyFont="1" applyFill="1" applyBorder="1" applyAlignment="1">
      <alignment horizontal="left" vertical="top" wrapText="1"/>
    </xf>
    <xf numFmtId="0" fontId="10" fillId="3" borderId="9" xfId="0" applyFont="1" applyFill="1" applyBorder="1"/>
    <xf numFmtId="4" fontId="9" fillId="5" borderId="27" xfId="0" applyNumberFormat="1" applyFont="1" applyFill="1" applyBorder="1" applyAlignment="1">
      <alignment horizontal="center" vertical="top" wrapText="1"/>
    </xf>
    <xf numFmtId="0" fontId="9" fillId="4" borderId="15" xfId="0" applyFont="1" applyFill="1" applyBorder="1" applyAlignment="1">
      <alignment vertical="top" wrapText="1"/>
    </xf>
    <xf numFmtId="0" fontId="10" fillId="4" borderId="12" xfId="0" applyFont="1" applyFill="1" applyBorder="1" applyAlignment="1">
      <alignment horizontal="left" vertical="top" wrapText="1"/>
    </xf>
    <xf numFmtId="0" fontId="10" fillId="4" borderId="12" xfId="0" applyFont="1" applyFill="1" applyBorder="1"/>
    <xf numFmtId="4" fontId="9" fillId="5" borderId="28" xfId="0" applyNumberFormat="1" applyFont="1" applyFill="1" applyBorder="1" applyAlignment="1">
      <alignment horizontal="center" vertical="top" wrapText="1"/>
    </xf>
    <xf numFmtId="0" fontId="9" fillId="8" borderId="8" xfId="4" applyFont="1" applyFill="1" applyBorder="1" applyAlignment="1">
      <alignment vertical="top" wrapText="1"/>
    </xf>
    <xf numFmtId="0" fontId="9" fillId="3" borderId="9" xfId="5" applyFont="1" applyFill="1" applyBorder="1" applyAlignment="1">
      <alignment horizontal="left" vertical="top" wrapText="1"/>
    </xf>
    <xf numFmtId="0" fontId="10" fillId="3" borderId="9" xfId="0" applyFont="1" applyFill="1" applyBorder="1" applyAlignment="1"/>
    <xf numFmtId="0" fontId="10" fillId="3" borderId="9" xfId="0" applyFont="1" applyFill="1" applyBorder="1" applyAlignment="1">
      <alignment horizontal="center"/>
    </xf>
    <xf numFmtId="165" fontId="9" fillId="6" borderId="10" xfId="0" applyNumberFormat="1" applyFont="1" applyFill="1" applyBorder="1" applyAlignment="1">
      <alignment horizontal="center" vertical="top" wrapText="1"/>
    </xf>
    <xf numFmtId="0" fontId="10" fillId="11" borderId="8" xfId="0" applyFont="1" applyFill="1" applyBorder="1" applyAlignment="1">
      <alignment horizontal="center" vertical="top"/>
    </xf>
    <xf numFmtId="0" fontId="9" fillId="11" borderId="9" xfId="0" applyFont="1" applyFill="1" applyBorder="1" applyAlignment="1">
      <alignment vertical="top" wrapText="1"/>
    </xf>
    <xf numFmtId="0" fontId="10" fillId="11" borderId="9" xfId="0" applyFont="1" applyFill="1" applyBorder="1" applyAlignment="1">
      <alignment horizontal="left" vertical="top" wrapText="1"/>
    </xf>
    <xf numFmtId="0" fontId="10" fillId="11" borderId="9" xfId="0" applyFont="1" applyFill="1" applyBorder="1"/>
    <xf numFmtId="0" fontId="9" fillId="11" borderId="10" xfId="0" applyFont="1" applyFill="1" applyBorder="1" applyAlignment="1">
      <alignment horizontal="center" vertical="top" wrapText="1"/>
    </xf>
    <xf numFmtId="0" fontId="9" fillId="3" borderId="8" xfId="0" applyFont="1" applyFill="1" applyBorder="1" applyAlignment="1">
      <alignment vertical="top"/>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3" xfId="0" applyFont="1" applyFill="1" applyBorder="1" applyAlignment="1" applyProtection="1">
      <alignment horizontal="center" vertical="center" wrapText="1"/>
    </xf>
    <xf numFmtId="165" fontId="9" fillId="6" borderId="14" xfId="0" applyNumberFormat="1" applyFont="1" applyFill="1" applyBorder="1" applyAlignment="1">
      <alignment horizontal="center" vertical="top" wrapText="1"/>
    </xf>
    <xf numFmtId="0" fontId="13" fillId="2" borderId="4" xfId="4" applyFont="1" applyFill="1" applyBorder="1" applyAlignment="1">
      <alignment horizontal="left" vertical="top" wrapText="1"/>
    </xf>
    <xf numFmtId="0" fontId="10" fillId="0" borderId="0" xfId="0" applyFont="1" applyAlignment="1">
      <alignment horizontal="left"/>
    </xf>
    <xf numFmtId="0" fontId="9" fillId="2" borderId="1" xfId="0" applyFont="1" applyFill="1" applyBorder="1" applyAlignment="1">
      <alignment horizontal="center" vertical="top" wrapText="1"/>
    </xf>
    <xf numFmtId="0" fontId="8" fillId="0" borderId="0" xfId="0" applyFont="1" applyFill="1" applyAlignment="1">
      <alignment horizontal="left"/>
    </xf>
    <xf numFmtId="0" fontId="8" fillId="0" borderId="0" xfId="0" applyFont="1" applyFill="1" applyAlignment="1">
      <alignment horizontal="left" vertical="center" wrapText="1"/>
    </xf>
    <xf numFmtId="0" fontId="9" fillId="7" borderId="7" xfId="0" applyFont="1" applyFill="1" applyBorder="1" applyAlignment="1">
      <alignment horizontal="center" vertical="top" wrapText="1"/>
    </xf>
    <xf numFmtId="0" fontId="9" fillId="7" borderId="3" xfId="0" applyFont="1" applyFill="1" applyBorder="1" applyAlignment="1">
      <alignment horizontal="center" vertical="top" wrapText="1"/>
    </xf>
    <xf numFmtId="0" fontId="9" fillId="7" borderId="4" xfId="0" applyFont="1" applyFill="1" applyBorder="1" applyAlignment="1">
      <alignment horizontal="center" vertical="top" wrapText="1"/>
    </xf>
    <xf numFmtId="0" fontId="10" fillId="0" borderId="7" xfId="0" applyFont="1" applyBorder="1" applyAlignment="1">
      <alignment horizont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7"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8" fillId="0" borderId="0" xfId="0" applyFont="1" applyFill="1" applyAlignment="1">
      <alignment horizontal="center" vertical="center" wrapText="1"/>
    </xf>
    <xf numFmtId="0" fontId="10" fillId="9" borderId="7" xfId="4" applyFont="1" applyFill="1" applyBorder="1" applyAlignment="1">
      <alignment horizontal="center" vertical="top" wrapText="1"/>
    </xf>
    <xf numFmtId="0" fontId="10" fillId="9" borderId="3" xfId="4" applyFont="1" applyFill="1" applyBorder="1" applyAlignment="1">
      <alignment horizontal="center" vertical="top" wrapText="1"/>
    </xf>
    <xf numFmtId="0" fontId="10" fillId="9" borderId="4" xfId="4" applyFont="1" applyFill="1" applyBorder="1" applyAlignment="1">
      <alignment horizontal="center" vertical="top" wrapText="1"/>
    </xf>
    <xf numFmtId="0" fontId="9" fillId="2" borderId="2" xfId="0" applyFont="1" applyFill="1" applyBorder="1" applyAlignment="1">
      <alignment horizontal="center" vertical="top" wrapText="1"/>
    </xf>
    <xf numFmtId="0" fontId="9" fillId="2" borderId="3" xfId="0" applyFont="1" applyFill="1" applyBorder="1" applyAlignment="1">
      <alignment horizontal="center" vertical="top" wrapText="1"/>
    </xf>
    <xf numFmtId="0" fontId="9" fillId="2" borderId="4" xfId="0" applyFont="1" applyFill="1" applyBorder="1" applyAlignment="1">
      <alignment horizontal="center" vertical="top" wrapText="1"/>
    </xf>
    <xf numFmtId="0" fontId="8" fillId="0" borderId="0" xfId="0" applyFont="1" applyFill="1" applyAlignment="1">
      <alignment horizontal="left" wrapText="1"/>
    </xf>
    <xf numFmtId="0" fontId="10" fillId="2" borderId="16" xfId="0" applyFont="1" applyFill="1" applyBorder="1" applyAlignment="1">
      <alignment horizontal="center" vertical="top" wrapText="1"/>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xf numFmtId="4" fontId="10" fillId="2" borderId="7" xfId="4" applyNumberFormat="1" applyFont="1" applyFill="1" applyBorder="1" applyAlignment="1">
      <alignment horizontal="center" vertical="center" wrapText="1"/>
    </xf>
    <xf numFmtId="4" fontId="10" fillId="2" borderId="3" xfId="4" applyNumberFormat="1" applyFont="1" applyFill="1" applyBorder="1" applyAlignment="1">
      <alignment horizontal="center" vertical="center" wrapText="1"/>
    </xf>
    <xf numFmtId="4" fontId="10" fillId="2" borderId="4" xfId="4" applyNumberFormat="1" applyFont="1" applyFill="1" applyBorder="1" applyAlignment="1">
      <alignment horizontal="center" vertical="center" wrapText="1"/>
    </xf>
    <xf numFmtId="0" fontId="10" fillId="2" borderId="16" xfId="0" applyFont="1" applyFill="1" applyBorder="1" applyAlignment="1">
      <alignment horizontal="center"/>
    </xf>
    <xf numFmtId="0" fontId="10" fillId="2" borderId="17" xfId="0" applyFont="1" applyFill="1" applyBorder="1" applyAlignment="1">
      <alignment horizontal="center"/>
    </xf>
    <xf numFmtId="0" fontId="10" fillId="2" borderId="18" xfId="0" applyFont="1" applyFill="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10" fillId="2" borderId="1" xfId="0" applyFont="1" applyFill="1" applyBorder="1" applyAlignment="1">
      <alignment horizontal="center" vertical="center"/>
    </xf>
    <xf numFmtId="0" fontId="10" fillId="0" borderId="7" xfId="0" applyFont="1" applyFill="1" applyBorder="1" applyAlignment="1">
      <alignment horizontal="center"/>
    </xf>
    <xf numFmtId="0" fontId="10" fillId="0" borderId="3" xfId="0" applyFont="1" applyFill="1" applyBorder="1" applyAlignment="1">
      <alignment horizontal="center"/>
    </xf>
    <xf numFmtId="0" fontId="10" fillId="0" borderId="4" xfId="0" applyFont="1" applyFill="1" applyBorder="1" applyAlignment="1">
      <alignment horizontal="center"/>
    </xf>
    <xf numFmtId="0" fontId="9" fillId="2" borderId="1" xfId="0" applyFont="1" applyFill="1" applyBorder="1" applyAlignment="1">
      <alignment horizontal="center" vertical="top"/>
    </xf>
    <xf numFmtId="4" fontId="10" fillId="0" borderId="7" xfId="0" applyNumberFormat="1" applyFont="1" applyBorder="1" applyAlignment="1">
      <alignment horizontal="center" vertical="center"/>
    </xf>
    <xf numFmtId="4" fontId="10" fillId="0" borderId="3" xfId="0" applyNumberFormat="1" applyFont="1" applyBorder="1" applyAlignment="1">
      <alignment horizontal="center" vertical="center"/>
    </xf>
    <xf numFmtId="4" fontId="10" fillId="0" borderId="4" xfId="0" applyNumberFormat="1" applyFont="1" applyBorder="1" applyAlignment="1">
      <alignment horizontal="center" vertical="center"/>
    </xf>
    <xf numFmtId="0" fontId="13" fillId="2" borderId="7" xfId="0" applyFont="1" applyFill="1" applyBorder="1" applyAlignment="1">
      <alignment horizontal="left" vertical="top"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9" fillId="2" borderId="7" xfId="0" applyFont="1" applyFill="1" applyBorder="1" applyAlignment="1">
      <alignment horizontal="center" vertical="top" wrapText="1"/>
    </xf>
    <xf numFmtId="0" fontId="10" fillId="2" borderId="7"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0" borderId="0" xfId="0" applyFont="1" applyAlignment="1">
      <alignment horizontal="left" vertical="top" wrapText="1"/>
    </xf>
    <xf numFmtId="0" fontId="9" fillId="2" borderId="13" xfId="0" applyFont="1" applyFill="1" applyBorder="1" applyAlignment="1">
      <alignment horizontal="center" vertical="center"/>
    </xf>
    <xf numFmtId="0" fontId="9" fillId="0" borderId="8" xfId="0" applyFont="1" applyFill="1" applyBorder="1" applyAlignment="1">
      <alignment horizontal="center" vertical="top"/>
    </xf>
    <xf numFmtId="0" fontId="9" fillId="0" borderId="9" xfId="0" applyFont="1" applyFill="1" applyBorder="1" applyAlignment="1">
      <alignment horizontal="center" vertical="top"/>
    </xf>
    <xf numFmtId="0" fontId="9" fillId="0" borderId="10" xfId="0" applyFont="1" applyFill="1" applyBorder="1" applyAlignment="1">
      <alignment horizontal="center" vertical="top"/>
    </xf>
    <xf numFmtId="0" fontId="10" fillId="0" borderId="0" xfId="0" applyFont="1" applyAlignment="1">
      <alignment horizontal="right" vertical="top" wrapText="1"/>
    </xf>
    <xf numFmtId="0" fontId="0" fillId="0" borderId="0" xfId="0" applyAlignment="1">
      <alignment horizontal="right" vertical="top"/>
    </xf>
  </cellXfs>
  <cellStyles count="13">
    <cellStyle name="Comma 2" xfId="12"/>
    <cellStyle name="Normal" xfId="0" builtinId="0"/>
    <cellStyle name="Normal 2" xfId="6"/>
    <cellStyle name="Normal 4" xfId="4"/>
    <cellStyle name="Normal 5" xfId="3"/>
    <cellStyle name="Normal 5 2" xfId="10"/>
    <cellStyle name="Normal 6" xfId="2"/>
    <cellStyle name="Normal 8" xfId="9"/>
    <cellStyle name="Normal_Sheet1" xfId="5"/>
    <cellStyle name="raw h2" xfId="8"/>
    <cellStyle name="raw h2 2" xfId="11"/>
    <cellStyle name="raw h2 title txt" xfId="7"/>
    <cellStyle name="Обычный 2" xfId="1"/>
  </cellStyles>
  <dxfs count="0"/>
  <tableStyles count="0" defaultTableStyle="TableStyleMedium2" defaultPivotStyle="PivotStyleLight16"/>
  <colors>
    <mruColors>
      <color rgb="FF00D20A"/>
      <color rgb="FF16D1EA"/>
      <color rgb="FF4826DA"/>
      <color rgb="FFE91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459441</xdr:colOff>
      <xdr:row>57</xdr:row>
      <xdr:rowOff>101721</xdr:rowOff>
    </xdr:from>
    <xdr:to>
      <xdr:col>3</xdr:col>
      <xdr:colOff>2229971</xdr:colOff>
      <xdr:row>60</xdr:row>
      <xdr:rowOff>222861</xdr:rowOff>
    </xdr:to>
    <xdr:pic>
      <xdr:nvPicPr>
        <xdr:cNvPr id="4" name="Picture 3">
          <a:extLst>
            <a:ext uri="{FF2B5EF4-FFF2-40B4-BE49-F238E27FC236}">
              <a16:creationId xmlns="" xmlns:a16="http://schemas.microsoft.com/office/drawing/2014/main" id="{B2507317-D6EE-4768-A479-932A186ED6B7}"/>
            </a:ext>
          </a:extLst>
        </xdr:cNvPr>
        <xdr:cNvPicPr>
          <a:picLocks noChangeAspect="1"/>
        </xdr:cNvPicPr>
      </xdr:nvPicPr>
      <xdr:blipFill rotWithShape="1">
        <a:blip xmlns:r="http://schemas.openxmlformats.org/officeDocument/2006/relationships" r:embed="rId1"/>
        <a:srcRect l="6922" r="8639"/>
        <a:stretch/>
      </xdr:blipFill>
      <xdr:spPr>
        <a:xfrm>
          <a:off x="9502588" y="11890309"/>
          <a:ext cx="1770530" cy="827111"/>
        </a:xfrm>
        <a:prstGeom prst="rect">
          <a:avLst/>
        </a:prstGeom>
      </xdr:spPr>
    </xdr:pic>
    <xdr:clientData/>
  </xdr:twoCellAnchor>
  <xdr:twoCellAnchor editAs="oneCell">
    <xdr:from>
      <xdr:col>3</xdr:col>
      <xdr:colOff>324972</xdr:colOff>
      <xdr:row>64</xdr:row>
      <xdr:rowOff>67236</xdr:rowOff>
    </xdr:from>
    <xdr:to>
      <xdr:col>3</xdr:col>
      <xdr:colOff>2310342</xdr:colOff>
      <xdr:row>67</xdr:row>
      <xdr:rowOff>144421</xdr:rowOff>
    </xdr:to>
    <xdr:pic>
      <xdr:nvPicPr>
        <xdr:cNvPr id="5" name="Picture 4">
          <a:extLst>
            <a:ext uri="{FF2B5EF4-FFF2-40B4-BE49-F238E27FC236}">
              <a16:creationId xmlns="" xmlns:a16="http://schemas.microsoft.com/office/drawing/2014/main" id="{EA44E46D-F855-456D-B451-CF9430E267D6}"/>
            </a:ext>
          </a:extLst>
        </xdr:cNvPr>
        <xdr:cNvPicPr>
          <a:picLocks noChangeAspect="1"/>
        </xdr:cNvPicPr>
      </xdr:nvPicPr>
      <xdr:blipFill>
        <a:blip xmlns:r="http://schemas.openxmlformats.org/officeDocument/2006/relationships" r:embed="rId1"/>
        <a:stretch>
          <a:fillRect/>
        </a:stretch>
      </xdr:blipFill>
      <xdr:spPr>
        <a:xfrm>
          <a:off x="9368119" y="13592736"/>
          <a:ext cx="1985370" cy="783156"/>
        </a:xfrm>
        <a:prstGeom prst="rect">
          <a:avLst/>
        </a:prstGeom>
      </xdr:spPr>
    </xdr:pic>
    <xdr:clientData/>
  </xdr:twoCellAnchor>
  <xdr:twoCellAnchor editAs="oneCell">
    <xdr:from>
      <xdr:col>3</xdr:col>
      <xdr:colOff>89649</xdr:colOff>
      <xdr:row>71</xdr:row>
      <xdr:rowOff>113919</xdr:rowOff>
    </xdr:from>
    <xdr:to>
      <xdr:col>3</xdr:col>
      <xdr:colOff>2543737</xdr:colOff>
      <xdr:row>74</xdr:row>
      <xdr:rowOff>144174</xdr:rowOff>
    </xdr:to>
    <xdr:pic>
      <xdr:nvPicPr>
        <xdr:cNvPr id="8" name="Picture 7">
          <a:extLst>
            <a:ext uri="{FF2B5EF4-FFF2-40B4-BE49-F238E27FC236}">
              <a16:creationId xmlns="" xmlns:a16="http://schemas.microsoft.com/office/drawing/2014/main" id="{E531C46F-D1E8-471E-8282-CB681DE9230A}"/>
            </a:ext>
          </a:extLst>
        </xdr:cNvPr>
        <xdr:cNvPicPr>
          <a:picLocks noChangeAspect="1"/>
        </xdr:cNvPicPr>
      </xdr:nvPicPr>
      <xdr:blipFill>
        <a:blip xmlns:r="http://schemas.openxmlformats.org/officeDocument/2006/relationships" r:embed="rId2"/>
        <a:stretch>
          <a:fillRect/>
        </a:stretch>
      </xdr:blipFill>
      <xdr:spPr>
        <a:xfrm>
          <a:off x="9132796" y="15241860"/>
          <a:ext cx="2454088" cy="736226"/>
        </a:xfrm>
        <a:prstGeom prst="rect">
          <a:avLst/>
        </a:prstGeom>
      </xdr:spPr>
    </xdr:pic>
    <xdr:clientData/>
  </xdr:twoCellAnchor>
  <xdr:twoCellAnchor editAs="oneCell">
    <xdr:from>
      <xdr:col>3</xdr:col>
      <xdr:colOff>112060</xdr:colOff>
      <xdr:row>32</xdr:row>
      <xdr:rowOff>179295</xdr:rowOff>
    </xdr:from>
    <xdr:to>
      <xdr:col>3</xdr:col>
      <xdr:colOff>2488828</xdr:colOff>
      <xdr:row>38</xdr:row>
      <xdr:rowOff>26895</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55207" y="9592236"/>
          <a:ext cx="2376768"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515471</xdr:colOff>
      <xdr:row>25</xdr:row>
      <xdr:rowOff>0</xdr:rowOff>
    </xdr:from>
    <xdr:to>
      <xdr:col>3</xdr:col>
      <xdr:colOff>2182346</xdr:colOff>
      <xdr:row>30</xdr:row>
      <xdr:rowOff>0</xdr:rowOff>
    </xdr:to>
    <xdr:pic>
      <xdr:nvPicPr>
        <xdr:cNvPr id="11" name="Picture 19" descr="sofa_3"/>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58618" y="4650441"/>
          <a:ext cx="16668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795617</xdr:colOff>
      <xdr:row>9</xdr:row>
      <xdr:rowOff>11044</xdr:rowOff>
    </xdr:from>
    <xdr:to>
      <xdr:col>3</xdr:col>
      <xdr:colOff>1860176</xdr:colOff>
      <xdr:row>13</xdr:row>
      <xdr:rowOff>168088</xdr:rowOff>
    </xdr:to>
    <xdr:pic>
      <xdr:nvPicPr>
        <xdr:cNvPr id="12" name="Picture 20" descr="kresls_3"/>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838764" y="1613485"/>
          <a:ext cx="1064559" cy="9190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750795</xdr:colOff>
      <xdr:row>17</xdr:row>
      <xdr:rowOff>22412</xdr:rowOff>
    </xdr:from>
    <xdr:to>
      <xdr:col>3</xdr:col>
      <xdr:colOff>2041713</xdr:colOff>
      <xdr:row>22</xdr:row>
      <xdr:rowOff>50987</xdr:rowOff>
    </xdr:to>
    <xdr:pic>
      <xdr:nvPicPr>
        <xdr:cNvPr id="13" name="Picture 12"/>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793942" y="3148853"/>
          <a:ext cx="1290918"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694763</xdr:colOff>
      <xdr:row>40</xdr:row>
      <xdr:rowOff>33618</xdr:rowOff>
    </xdr:from>
    <xdr:ext cx="1104211" cy="1200149"/>
    <xdr:pic>
      <xdr:nvPicPr>
        <xdr:cNvPr id="14" name="Picture 13"/>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737910" y="14668500"/>
          <a:ext cx="1104211" cy="120014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7"/>
  <sheetViews>
    <sheetView tabSelected="1" zoomScale="85" zoomScaleNormal="85" workbookViewId="0">
      <selection activeCell="G1" sqref="G1:J2"/>
    </sheetView>
  </sheetViews>
  <sheetFormatPr defaultRowHeight="15" x14ac:dyDescent="0.25"/>
  <cols>
    <col min="1" max="1" width="14.85546875" style="28" customWidth="1"/>
    <col min="2" max="2" width="57" style="25" bestFit="1" customWidth="1"/>
    <col min="3" max="3" width="63.85546875" style="26" customWidth="1"/>
    <col min="4" max="4" width="38.42578125" style="26" customWidth="1"/>
    <col min="5" max="5" width="22.85546875" style="27" customWidth="1"/>
    <col min="6" max="6" width="45.7109375" style="27" customWidth="1"/>
    <col min="7" max="7" width="9.5703125" style="27" bestFit="1" customWidth="1"/>
    <col min="8" max="8" width="10.85546875" style="27" customWidth="1"/>
    <col min="9" max="9" width="17.140625" style="27" customWidth="1"/>
    <col min="10" max="10" width="14.140625" style="28" customWidth="1"/>
    <col min="11" max="12" width="9.140625" style="4"/>
    <col min="13" max="13" width="40.7109375" style="4" customWidth="1"/>
    <col min="14" max="14" width="58.42578125" style="4" customWidth="1"/>
    <col min="15" max="16384" width="9.140625" style="4"/>
  </cols>
  <sheetData>
    <row r="1" spans="1:10" x14ac:dyDescent="0.25">
      <c r="G1" s="115" t="s">
        <v>100</v>
      </c>
      <c r="H1" s="116"/>
      <c r="I1" s="116"/>
      <c r="J1" s="116"/>
    </row>
    <row r="2" spans="1:10" x14ac:dyDescent="0.25">
      <c r="G2" s="116"/>
      <c r="H2" s="116"/>
      <c r="I2" s="116"/>
      <c r="J2" s="116"/>
    </row>
    <row r="4" spans="1:10" x14ac:dyDescent="0.25">
      <c r="A4" s="111" t="s">
        <v>91</v>
      </c>
      <c r="B4" s="111"/>
      <c r="C4" s="111"/>
      <c r="D4" s="111"/>
      <c r="E4" s="111"/>
      <c r="F4" s="111"/>
      <c r="G4" s="111"/>
      <c r="H4" s="111"/>
      <c r="I4" s="111"/>
      <c r="J4" s="111"/>
    </row>
    <row r="5" spans="1:10" x14ac:dyDescent="0.25">
      <c r="A5" s="112" t="s">
        <v>22</v>
      </c>
      <c r="B5" s="113"/>
      <c r="C5" s="113"/>
      <c r="D5" s="114"/>
      <c r="E5" s="99" t="s">
        <v>30</v>
      </c>
      <c r="F5" s="99"/>
      <c r="G5" s="99" t="s">
        <v>38</v>
      </c>
      <c r="H5" s="99"/>
      <c r="I5" s="99"/>
      <c r="J5" s="99"/>
    </row>
    <row r="6" spans="1:10" s="7" customFormat="1" ht="51.75" thickBot="1" x14ac:dyDescent="0.3">
      <c r="A6" s="5" t="s">
        <v>14</v>
      </c>
      <c r="B6" s="6" t="s">
        <v>12</v>
      </c>
      <c r="C6" s="6" t="s">
        <v>13</v>
      </c>
      <c r="D6" s="6" t="s">
        <v>62</v>
      </c>
      <c r="E6" s="51" t="s">
        <v>61</v>
      </c>
      <c r="F6" s="51" t="s">
        <v>31</v>
      </c>
      <c r="G6" s="52" t="s">
        <v>34</v>
      </c>
      <c r="H6" s="53" t="s">
        <v>85</v>
      </c>
      <c r="I6" s="54" t="s">
        <v>36</v>
      </c>
      <c r="J6" s="54" t="s">
        <v>37</v>
      </c>
    </row>
    <row r="7" spans="1:10" ht="15.75" thickBot="1" x14ac:dyDescent="0.3">
      <c r="A7" s="30" t="s">
        <v>90</v>
      </c>
      <c r="B7" s="31" t="s">
        <v>20</v>
      </c>
      <c r="C7" s="32"/>
      <c r="D7" s="32"/>
      <c r="E7" s="29"/>
      <c r="F7" s="29"/>
      <c r="G7" s="29"/>
      <c r="H7" s="29"/>
      <c r="I7" s="29"/>
      <c r="J7" s="35">
        <f>SUM(J9:J47)</f>
        <v>0</v>
      </c>
    </row>
    <row r="8" spans="1:10" x14ac:dyDescent="0.25">
      <c r="A8" s="8">
        <v>1.1000000000000001</v>
      </c>
      <c r="B8" s="40" t="s">
        <v>1</v>
      </c>
      <c r="C8" s="41"/>
      <c r="D8" s="41"/>
      <c r="E8" s="42"/>
      <c r="F8" s="43"/>
      <c r="G8" s="34"/>
      <c r="H8" s="34"/>
      <c r="I8" s="34"/>
      <c r="J8" s="55"/>
    </row>
    <row r="9" spans="1:10" x14ac:dyDescent="0.25">
      <c r="A9" s="58"/>
      <c r="B9" s="9" t="s">
        <v>2</v>
      </c>
      <c r="C9" s="10" t="s">
        <v>39</v>
      </c>
      <c r="D9" s="11"/>
      <c r="E9" s="96"/>
      <c r="F9" s="3"/>
      <c r="G9" s="67" t="s">
        <v>35</v>
      </c>
      <c r="H9" s="67">
        <v>20</v>
      </c>
      <c r="I9" s="100"/>
      <c r="J9" s="81">
        <f>H9*I9</f>
        <v>0</v>
      </c>
    </row>
    <row r="10" spans="1:10" x14ac:dyDescent="0.25">
      <c r="A10" s="58"/>
      <c r="B10" s="9" t="s">
        <v>21</v>
      </c>
      <c r="C10" s="12" t="s">
        <v>80</v>
      </c>
      <c r="D10" s="13"/>
      <c r="E10" s="97"/>
      <c r="F10" s="3"/>
      <c r="G10" s="68"/>
      <c r="H10" s="68"/>
      <c r="I10" s="101"/>
      <c r="J10" s="82"/>
    </row>
    <row r="11" spans="1:10" x14ac:dyDescent="0.25">
      <c r="A11" s="58"/>
      <c r="B11" s="14" t="s">
        <v>3</v>
      </c>
      <c r="C11" s="12" t="s">
        <v>4</v>
      </c>
      <c r="D11" s="13"/>
      <c r="E11" s="97"/>
      <c r="F11" s="3"/>
      <c r="G11" s="68"/>
      <c r="H11" s="68"/>
      <c r="I11" s="101"/>
      <c r="J11" s="82"/>
    </row>
    <row r="12" spans="1:10" x14ac:dyDescent="0.25">
      <c r="A12" s="58"/>
      <c r="B12" s="15" t="s">
        <v>5</v>
      </c>
      <c r="C12" s="12" t="s">
        <v>0</v>
      </c>
      <c r="D12" s="13"/>
      <c r="E12" s="97"/>
      <c r="F12" s="3"/>
      <c r="G12" s="68"/>
      <c r="H12" s="68"/>
      <c r="I12" s="101"/>
      <c r="J12" s="82"/>
    </row>
    <row r="13" spans="1:10" x14ac:dyDescent="0.25">
      <c r="A13" s="58"/>
      <c r="B13" s="15" t="s">
        <v>6</v>
      </c>
      <c r="C13" s="12" t="s">
        <v>10</v>
      </c>
      <c r="D13" s="13"/>
      <c r="E13" s="97"/>
      <c r="F13" s="3"/>
      <c r="G13" s="68"/>
      <c r="H13" s="68"/>
      <c r="I13" s="101"/>
      <c r="J13" s="82"/>
    </row>
    <row r="14" spans="1:10" x14ac:dyDescent="0.25">
      <c r="A14" s="58"/>
      <c r="B14" s="15" t="s">
        <v>7</v>
      </c>
      <c r="C14" s="12" t="s">
        <v>8</v>
      </c>
      <c r="D14" s="13"/>
      <c r="E14" s="97"/>
      <c r="F14" s="3"/>
      <c r="G14" s="68"/>
      <c r="H14" s="68"/>
      <c r="I14" s="101"/>
      <c r="J14" s="82"/>
    </row>
    <row r="15" spans="1:10" x14ac:dyDescent="0.25">
      <c r="A15" s="58"/>
      <c r="B15" s="15" t="s">
        <v>32</v>
      </c>
      <c r="C15" s="12" t="s">
        <v>33</v>
      </c>
      <c r="D15" s="16"/>
      <c r="E15" s="98"/>
      <c r="F15" s="3"/>
      <c r="G15" s="69"/>
      <c r="H15" s="69"/>
      <c r="I15" s="102"/>
      <c r="J15" s="83"/>
    </row>
    <row r="16" spans="1:10" x14ac:dyDescent="0.25">
      <c r="A16" s="8">
        <v>1.2</v>
      </c>
      <c r="B16" s="40" t="s">
        <v>9</v>
      </c>
      <c r="C16" s="41"/>
      <c r="D16" s="41"/>
      <c r="E16" s="34"/>
      <c r="F16" s="34"/>
      <c r="G16" s="34"/>
      <c r="H16" s="34"/>
      <c r="I16" s="34"/>
      <c r="J16" s="44"/>
    </row>
    <row r="17" spans="1:10" x14ac:dyDescent="0.25">
      <c r="A17" s="58"/>
      <c r="B17" s="9" t="s">
        <v>2</v>
      </c>
      <c r="C17" s="10" t="s">
        <v>40</v>
      </c>
      <c r="D17" s="11"/>
      <c r="E17" s="64"/>
      <c r="F17" s="3"/>
      <c r="G17" s="67" t="s">
        <v>35</v>
      </c>
      <c r="H17" s="67">
        <v>15</v>
      </c>
      <c r="I17" s="100"/>
      <c r="J17" s="81">
        <f>H17*I17</f>
        <v>0</v>
      </c>
    </row>
    <row r="18" spans="1:10" x14ac:dyDescent="0.25">
      <c r="A18" s="58"/>
      <c r="B18" s="9" t="s">
        <v>21</v>
      </c>
      <c r="C18" s="12" t="s">
        <v>80</v>
      </c>
      <c r="D18" s="13"/>
      <c r="E18" s="65"/>
      <c r="F18" s="3"/>
      <c r="G18" s="68"/>
      <c r="H18" s="68"/>
      <c r="I18" s="101"/>
      <c r="J18" s="82"/>
    </row>
    <row r="19" spans="1:10" x14ac:dyDescent="0.25">
      <c r="A19" s="58"/>
      <c r="B19" s="14" t="s">
        <v>3</v>
      </c>
      <c r="C19" s="12" t="s">
        <v>4</v>
      </c>
      <c r="D19" s="13"/>
      <c r="E19" s="65"/>
      <c r="F19" s="3"/>
      <c r="G19" s="68"/>
      <c r="H19" s="68"/>
      <c r="I19" s="101"/>
      <c r="J19" s="82"/>
    </row>
    <row r="20" spans="1:10" x14ac:dyDescent="0.25">
      <c r="A20" s="58"/>
      <c r="B20" s="15" t="s">
        <v>5</v>
      </c>
      <c r="C20" s="12" t="s">
        <v>0</v>
      </c>
      <c r="D20" s="13"/>
      <c r="E20" s="65"/>
      <c r="F20" s="3"/>
      <c r="G20" s="68"/>
      <c r="H20" s="68"/>
      <c r="I20" s="101"/>
      <c r="J20" s="82"/>
    </row>
    <row r="21" spans="1:10" x14ac:dyDescent="0.25">
      <c r="A21" s="58"/>
      <c r="B21" s="15" t="s">
        <v>6</v>
      </c>
      <c r="C21" s="12" t="s">
        <v>10</v>
      </c>
      <c r="D21" s="13"/>
      <c r="E21" s="65"/>
      <c r="F21" s="3"/>
      <c r="G21" s="68"/>
      <c r="H21" s="68"/>
      <c r="I21" s="101"/>
      <c r="J21" s="82"/>
    </row>
    <row r="22" spans="1:10" x14ac:dyDescent="0.25">
      <c r="A22" s="58"/>
      <c r="B22" s="15" t="s">
        <v>7</v>
      </c>
      <c r="C22" s="12" t="s">
        <v>8</v>
      </c>
      <c r="D22" s="13"/>
      <c r="E22" s="65"/>
      <c r="F22" s="3"/>
      <c r="G22" s="68"/>
      <c r="H22" s="68"/>
      <c r="I22" s="101"/>
      <c r="J22" s="82"/>
    </row>
    <row r="23" spans="1:10" x14ac:dyDescent="0.25">
      <c r="A23" s="58"/>
      <c r="B23" s="15" t="s">
        <v>32</v>
      </c>
      <c r="C23" s="12" t="s">
        <v>33</v>
      </c>
      <c r="D23" s="16"/>
      <c r="E23" s="66"/>
      <c r="F23" s="3"/>
      <c r="G23" s="69"/>
      <c r="H23" s="69"/>
      <c r="I23" s="102"/>
      <c r="J23" s="83"/>
    </row>
    <row r="24" spans="1:10" x14ac:dyDescent="0.25">
      <c r="A24" s="8">
        <v>1.3</v>
      </c>
      <c r="B24" s="40" t="s">
        <v>42</v>
      </c>
      <c r="C24" s="41"/>
      <c r="D24" s="41"/>
      <c r="E24" s="34"/>
      <c r="F24" s="34"/>
      <c r="G24" s="34"/>
      <c r="H24" s="34"/>
      <c r="I24" s="34"/>
      <c r="J24" s="44"/>
    </row>
    <row r="25" spans="1:10" x14ac:dyDescent="0.25">
      <c r="A25" s="58"/>
      <c r="B25" s="9" t="s">
        <v>2</v>
      </c>
      <c r="C25" s="10" t="s">
        <v>41</v>
      </c>
      <c r="D25" s="11"/>
      <c r="E25" s="64"/>
      <c r="F25" s="3"/>
      <c r="G25" s="67" t="s">
        <v>35</v>
      </c>
      <c r="H25" s="67">
        <v>20</v>
      </c>
      <c r="I25" s="100"/>
      <c r="J25" s="81">
        <f>H25*I25</f>
        <v>0</v>
      </c>
    </row>
    <row r="26" spans="1:10" x14ac:dyDescent="0.25">
      <c r="A26" s="58"/>
      <c r="B26" s="9" t="s">
        <v>21</v>
      </c>
      <c r="C26" s="12" t="s">
        <v>80</v>
      </c>
      <c r="D26" s="13"/>
      <c r="E26" s="65"/>
      <c r="F26" s="3"/>
      <c r="G26" s="68"/>
      <c r="H26" s="68"/>
      <c r="I26" s="101"/>
      <c r="J26" s="82"/>
    </row>
    <row r="27" spans="1:10" x14ac:dyDescent="0.25">
      <c r="A27" s="58"/>
      <c r="B27" s="14" t="s">
        <v>3</v>
      </c>
      <c r="C27" s="12" t="s">
        <v>4</v>
      </c>
      <c r="D27" s="13"/>
      <c r="E27" s="65"/>
      <c r="F27" s="3"/>
      <c r="G27" s="68"/>
      <c r="H27" s="68"/>
      <c r="I27" s="101"/>
      <c r="J27" s="82"/>
    </row>
    <row r="28" spans="1:10" x14ac:dyDescent="0.25">
      <c r="A28" s="58"/>
      <c r="B28" s="15" t="s">
        <v>5</v>
      </c>
      <c r="C28" s="12" t="s">
        <v>0</v>
      </c>
      <c r="D28" s="13"/>
      <c r="E28" s="65"/>
      <c r="F28" s="3"/>
      <c r="G28" s="68"/>
      <c r="H28" s="68"/>
      <c r="I28" s="101"/>
      <c r="J28" s="82"/>
    </row>
    <row r="29" spans="1:10" x14ac:dyDescent="0.25">
      <c r="A29" s="58"/>
      <c r="B29" s="15" t="s">
        <v>6</v>
      </c>
      <c r="C29" s="12" t="s">
        <v>10</v>
      </c>
      <c r="D29" s="13"/>
      <c r="E29" s="65"/>
      <c r="F29" s="3"/>
      <c r="G29" s="68"/>
      <c r="H29" s="68"/>
      <c r="I29" s="101"/>
      <c r="J29" s="82"/>
    </row>
    <row r="30" spans="1:10" x14ac:dyDescent="0.25">
      <c r="A30" s="58"/>
      <c r="B30" s="15" t="s">
        <v>7</v>
      </c>
      <c r="C30" s="12" t="s">
        <v>8</v>
      </c>
      <c r="D30" s="13"/>
      <c r="E30" s="65"/>
      <c r="F30" s="3"/>
      <c r="G30" s="68"/>
      <c r="H30" s="68"/>
      <c r="I30" s="101"/>
      <c r="J30" s="82"/>
    </row>
    <row r="31" spans="1:10" x14ac:dyDescent="0.25">
      <c r="A31" s="58"/>
      <c r="B31" s="15" t="s">
        <v>32</v>
      </c>
      <c r="C31" s="12" t="s">
        <v>33</v>
      </c>
      <c r="D31" s="16"/>
      <c r="E31" s="66"/>
      <c r="F31" s="3"/>
      <c r="G31" s="69"/>
      <c r="H31" s="69"/>
      <c r="I31" s="102"/>
      <c r="J31" s="83"/>
    </row>
    <row r="32" spans="1:10" x14ac:dyDescent="0.25">
      <c r="A32" s="8" t="s">
        <v>43</v>
      </c>
      <c r="B32" s="50" t="s">
        <v>52</v>
      </c>
      <c r="C32" s="33"/>
      <c r="D32" s="33"/>
      <c r="E32" s="34"/>
      <c r="F32" s="34"/>
      <c r="G32" s="34"/>
      <c r="H32" s="34"/>
      <c r="I32" s="34"/>
      <c r="J32" s="44"/>
    </row>
    <row r="33" spans="1:10" x14ac:dyDescent="0.25">
      <c r="A33" s="61"/>
      <c r="B33" s="9" t="s">
        <v>78</v>
      </c>
      <c r="C33" s="17" t="s">
        <v>79</v>
      </c>
      <c r="D33" s="18"/>
      <c r="E33" s="64"/>
      <c r="F33" s="3"/>
      <c r="G33" s="67" t="s">
        <v>35</v>
      </c>
      <c r="H33" s="67">
        <v>15</v>
      </c>
      <c r="I33" s="67"/>
      <c r="J33" s="95">
        <f>H33*I33</f>
        <v>0</v>
      </c>
    </row>
    <row r="34" spans="1:10" x14ac:dyDescent="0.25">
      <c r="A34" s="62"/>
      <c r="B34" s="19" t="s">
        <v>49</v>
      </c>
      <c r="C34" s="17" t="s">
        <v>51</v>
      </c>
      <c r="D34" s="20"/>
      <c r="E34" s="65"/>
      <c r="F34" s="3"/>
      <c r="G34" s="68"/>
      <c r="H34" s="68"/>
      <c r="I34" s="68"/>
      <c r="J34" s="95"/>
    </row>
    <row r="35" spans="1:10" x14ac:dyDescent="0.25">
      <c r="A35" s="62"/>
      <c r="B35" s="19" t="s">
        <v>11</v>
      </c>
      <c r="C35" s="17" t="s">
        <v>27</v>
      </c>
      <c r="D35" s="20"/>
      <c r="E35" s="65"/>
      <c r="F35" s="3"/>
      <c r="G35" s="68"/>
      <c r="H35" s="68"/>
      <c r="I35" s="68"/>
      <c r="J35" s="95"/>
    </row>
    <row r="36" spans="1:10" x14ac:dyDescent="0.25">
      <c r="A36" s="62"/>
      <c r="B36" s="19" t="s">
        <v>50</v>
      </c>
      <c r="C36" s="17" t="s">
        <v>28</v>
      </c>
      <c r="D36" s="20"/>
      <c r="E36" s="65"/>
      <c r="F36" s="3"/>
      <c r="G36" s="68"/>
      <c r="H36" s="68"/>
      <c r="I36" s="68"/>
      <c r="J36" s="95"/>
    </row>
    <row r="37" spans="1:10" x14ac:dyDescent="0.25">
      <c r="A37" s="62"/>
      <c r="B37" s="19" t="s">
        <v>45</v>
      </c>
      <c r="C37" s="17" t="s">
        <v>29</v>
      </c>
      <c r="D37" s="20"/>
      <c r="E37" s="65"/>
      <c r="F37" s="3"/>
      <c r="G37" s="68"/>
      <c r="H37" s="68"/>
      <c r="I37" s="68"/>
      <c r="J37" s="95"/>
    </row>
    <row r="38" spans="1:10" x14ac:dyDescent="0.25">
      <c r="A38" s="62"/>
      <c r="B38" s="15" t="s">
        <v>6</v>
      </c>
      <c r="C38" s="12" t="s">
        <v>10</v>
      </c>
      <c r="D38" s="13"/>
      <c r="E38" s="65"/>
      <c r="F38" s="3"/>
      <c r="G38" s="68"/>
      <c r="H38" s="68"/>
      <c r="I38" s="68"/>
      <c r="J38" s="95"/>
    </row>
    <row r="39" spans="1:10" x14ac:dyDescent="0.25">
      <c r="A39" s="63"/>
      <c r="B39" s="15" t="s">
        <v>32</v>
      </c>
      <c r="C39" s="12" t="s">
        <v>33</v>
      </c>
      <c r="D39" s="16"/>
      <c r="E39" s="66"/>
      <c r="F39" s="3"/>
      <c r="G39" s="69"/>
      <c r="H39" s="69"/>
      <c r="I39" s="69"/>
      <c r="J39" s="95"/>
    </row>
    <row r="40" spans="1:10" x14ac:dyDescent="0.25">
      <c r="A40" s="8" t="s">
        <v>44</v>
      </c>
      <c r="B40" s="50" t="s">
        <v>53</v>
      </c>
      <c r="C40" s="33"/>
      <c r="D40" s="33"/>
      <c r="E40" s="34"/>
      <c r="F40" s="34"/>
      <c r="G40" s="34"/>
      <c r="H40" s="34"/>
      <c r="I40" s="34"/>
      <c r="J40" s="44"/>
    </row>
    <row r="41" spans="1:10" x14ac:dyDescent="0.25">
      <c r="A41" s="61"/>
      <c r="B41" s="9" t="s">
        <v>2</v>
      </c>
      <c r="C41" s="10" t="s">
        <v>54</v>
      </c>
      <c r="D41" s="71"/>
      <c r="E41" s="64"/>
      <c r="F41" s="3"/>
      <c r="G41" s="67" t="s">
        <v>35</v>
      </c>
      <c r="H41" s="67">
        <v>15</v>
      </c>
      <c r="I41" s="67"/>
      <c r="J41" s="95">
        <f>H41*I41</f>
        <v>0</v>
      </c>
    </row>
    <row r="42" spans="1:10" x14ac:dyDescent="0.25">
      <c r="A42" s="62"/>
      <c r="B42" s="19" t="s">
        <v>49</v>
      </c>
      <c r="C42" s="17" t="s">
        <v>60</v>
      </c>
      <c r="D42" s="72"/>
      <c r="E42" s="65"/>
      <c r="F42" s="3"/>
      <c r="G42" s="68"/>
      <c r="H42" s="68"/>
      <c r="I42" s="68"/>
      <c r="J42" s="95"/>
    </row>
    <row r="43" spans="1:10" x14ac:dyDescent="0.25">
      <c r="A43" s="62"/>
      <c r="B43" s="19" t="s">
        <v>11</v>
      </c>
      <c r="C43" s="17" t="s">
        <v>57</v>
      </c>
      <c r="D43" s="72"/>
      <c r="E43" s="65"/>
      <c r="F43" s="3"/>
      <c r="G43" s="68"/>
      <c r="H43" s="68"/>
      <c r="I43" s="68"/>
      <c r="J43" s="95"/>
    </row>
    <row r="44" spans="1:10" x14ac:dyDescent="0.25">
      <c r="A44" s="62"/>
      <c r="B44" s="19" t="s">
        <v>50</v>
      </c>
      <c r="C44" s="17" t="s">
        <v>58</v>
      </c>
      <c r="D44" s="72"/>
      <c r="E44" s="65"/>
      <c r="F44" s="3"/>
      <c r="G44" s="68"/>
      <c r="H44" s="68"/>
      <c r="I44" s="68"/>
      <c r="J44" s="95"/>
    </row>
    <row r="45" spans="1:10" x14ac:dyDescent="0.25">
      <c r="A45" s="62"/>
      <c r="B45" s="15" t="s">
        <v>55</v>
      </c>
      <c r="C45" s="12" t="s">
        <v>10</v>
      </c>
      <c r="D45" s="72"/>
      <c r="E45" s="65"/>
      <c r="F45" s="3"/>
      <c r="G45" s="68"/>
      <c r="H45" s="68"/>
      <c r="I45" s="68"/>
      <c r="J45" s="95"/>
    </row>
    <row r="46" spans="1:10" x14ac:dyDescent="0.25">
      <c r="A46" s="62"/>
      <c r="B46" s="15" t="s">
        <v>59</v>
      </c>
      <c r="C46" s="17" t="s">
        <v>24</v>
      </c>
      <c r="D46" s="72"/>
      <c r="E46" s="65"/>
      <c r="F46" s="3"/>
      <c r="G46" s="68"/>
      <c r="H46" s="68"/>
      <c r="I46" s="68"/>
      <c r="J46" s="95"/>
    </row>
    <row r="47" spans="1:10" x14ac:dyDescent="0.25">
      <c r="A47" s="63"/>
      <c r="B47" s="15" t="s">
        <v>56</v>
      </c>
      <c r="C47" s="12" t="s">
        <v>33</v>
      </c>
      <c r="D47" s="73"/>
      <c r="E47" s="66"/>
      <c r="F47" s="3"/>
      <c r="G47" s="69"/>
      <c r="H47" s="69"/>
      <c r="I47" s="69"/>
      <c r="J47" s="95"/>
    </row>
    <row r="48" spans="1:10" x14ac:dyDescent="0.25">
      <c r="A48" s="45"/>
      <c r="B48" s="46" t="s">
        <v>86</v>
      </c>
      <c r="C48" s="47"/>
      <c r="D48" s="47"/>
      <c r="E48" s="48"/>
      <c r="F48" s="48"/>
      <c r="G48" s="48"/>
      <c r="H48" s="48"/>
      <c r="I48" s="48"/>
      <c r="J48" s="49"/>
    </row>
    <row r="49" spans="1:10" ht="25.5" x14ac:dyDescent="0.25">
      <c r="A49" s="74"/>
      <c r="B49" s="21" t="s">
        <v>48</v>
      </c>
      <c r="C49" s="22" t="s">
        <v>46</v>
      </c>
      <c r="D49" s="78"/>
      <c r="E49" s="84"/>
      <c r="F49" s="3"/>
      <c r="G49" s="87"/>
      <c r="H49" s="88"/>
      <c r="I49" s="88"/>
      <c r="J49" s="89"/>
    </row>
    <row r="50" spans="1:10" ht="28.5" x14ac:dyDescent="0.25">
      <c r="A50" s="75"/>
      <c r="B50" s="23" t="s">
        <v>17</v>
      </c>
      <c r="C50" s="17" t="s">
        <v>88</v>
      </c>
      <c r="D50" s="79"/>
      <c r="E50" s="85"/>
      <c r="F50" s="3"/>
      <c r="G50" s="90"/>
      <c r="H50" s="91"/>
      <c r="I50" s="91"/>
      <c r="J50" s="92"/>
    </row>
    <row r="51" spans="1:10" ht="25.5" x14ac:dyDescent="0.25">
      <c r="A51" s="75"/>
      <c r="B51" s="21" t="s">
        <v>26</v>
      </c>
      <c r="C51" s="17" t="s">
        <v>15</v>
      </c>
      <c r="D51" s="79"/>
      <c r="E51" s="85"/>
      <c r="F51" s="3"/>
      <c r="G51" s="90"/>
      <c r="H51" s="91"/>
      <c r="I51" s="91"/>
      <c r="J51" s="92"/>
    </row>
    <row r="52" spans="1:10" x14ac:dyDescent="0.25">
      <c r="A52" s="75"/>
      <c r="B52" s="21" t="s">
        <v>18</v>
      </c>
      <c r="C52" s="17" t="s">
        <v>16</v>
      </c>
      <c r="D52" s="79"/>
      <c r="E52" s="85"/>
      <c r="F52" s="3"/>
      <c r="G52" s="90"/>
      <c r="H52" s="91"/>
      <c r="I52" s="91"/>
      <c r="J52" s="92"/>
    </row>
    <row r="53" spans="1:10" x14ac:dyDescent="0.25">
      <c r="A53" s="75"/>
      <c r="B53" s="21" t="s">
        <v>19</v>
      </c>
      <c r="C53" s="17" t="s">
        <v>25</v>
      </c>
      <c r="D53" s="79"/>
      <c r="E53" s="85"/>
      <c r="F53" s="3"/>
      <c r="G53" s="90"/>
      <c r="H53" s="91"/>
      <c r="I53" s="91"/>
      <c r="J53" s="92"/>
    </row>
    <row r="54" spans="1:10" ht="15.75" thickBot="1" x14ac:dyDescent="0.3">
      <c r="A54" s="76"/>
      <c r="B54" s="21" t="s">
        <v>47</v>
      </c>
      <c r="C54" s="17" t="s">
        <v>23</v>
      </c>
      <c r="D54" s="80"/>
      <c r="E54" s="86"/>
      <c r="F54" s="3"/>
      <c r="G54" s="93"/>
      <c r="H54" s="94"/>
      <c r="I54" s="94"/>
      <c r="J54" s="92"/>
    </row>
    <row r="55" spans="1:10" x14ac:dyDescent="0.25">
      <c r="A55" s="30" t="s">
        <v>89</v>
      </c>
      <c r="B55" s="36" t="s">
        <v>63</v>
      </c>
      <c r="C55" s="37"/>
      <c r="D55" s="37"/>
      <c r="E55" s="38"/>
      <c r="F55" s="38"/>
      <c r="G55" s="38"/>
      <c r="H55" s="38"/>
      <c r="I55" s="38"/>
      <c r="J55" s="39">
        <f>SUM(J57:J76)</f>
        <v>0</v>
      </c>
    </row>
    <row r="56" spans="1:10" x14ac:dyDescent="0.25">
      <c r="A56" s="8" t="s">
        <v>74</v>
      </c>
      <c r="B56" s="40" t="s">
        <v>64</v>
      </c>
      <c r="C56" s="41"/>
      <c r="D56" s="41"/>
      <c r="E56" s="42"/>
      <c r="F56" s="43"/>
      <c r="G56" s="34"/>
      <c r="H56" s="34"/>
      <c r="I56" s="34"/>
      <c r="J56" s="44"/>
    </row>
    <row r="57" spans="1:10" x14ac:dyDescent="0.25">
      <c r="A57" s="58"/>
      <c r="B57" s="9" t="s">
        <v>2</v>
      </c>
      <c r="C57" s="10" t="s">
        <v>92</v>
      </c>
      <c r="D57" s="11"/>
      <c r="E57" s="96"/>
      <c r="F57" s="3"/>
      <c r="G57" s="67" t="s">
        <v>35</v>
      </c>
      <c r="H57" s="67">
        <v>20</v>
      </c>
      <c r="I57" s="100"/>
      <c r="J57" s="81">
        <f>H57*I57</f>
        <v>0</v>
      </c>
    </row>
    <row r="58" spans="1:10" x14ac:dyDescent="0.25">
      <c r="A58" s="58"/>
      <c r="B58" s="9" t="s">
        <v>45</v>
      </c>
      <c r="C58" s="12" t="s">
        <v>65</v>
      </c>
      <c r="D58" s="13"/>
      <c r="E58" s="97"/>
      <c r="F58" s="3"/>
      <c r="G58" s="68"/>
      <c r="H58" s="68"/>
      <c r="I58" s="101"/>
      <c r="J58" s="82"/>
    </row>
    <row r="59" spans="1:10" ht="25.5" x14ac:dyDescent="0.25">
      <c r="A59" s="58"/>
      <c r="B59" s="14" t="s">
        <v>66</v>
      </c>
      <c r="C59" s="12" t="s">
        <v>67</v>
      </c>
      <c r="D59" s="13"/>
      <c r="E59" s="97"/>
      <c r="F59" s="3"/>
      <c r="G59" s="68"/>
      <c r="H59" s="68"/>
      <c r="I59" s="101"/>
      <c r="J59" s="82"/>
    </row>
    <row r="60" spans="1:10" x14ac:dyDescent="0.25">
      <c r="A60" s="58"/>
      <c r="B60" s="15" t="s">
        <v>5</v>
      </c>
      <c r="C60" s="12" t="s">
        <v>0</v>
      </c>
      <c r="D60" s="13"/>
      <c r="E60" s="97"/>
      <c r="F60" s="3"/>
      <c r="G60" s="68"/>
      <c r="H60" s="68"/>
      <c r="I60" s="101"/>
      <c r="J60" s="82"/>
    </row>
    <row r="61" spans="1:10" ht="25.5" x14ac:dyDescent="0.25">
      <c r="A61" s="58"/>
      <c r="B61" s="15" t="s">
        <v>68</v>
      </c>
      <c r="C61" s="12" t="s">
        <v>71</v>
      </c>
      <c r="D61" s="13"/>
      <c r="E61" s="97"/>
      <c r="F61" s="3"/>
      <c r="G61" s="68"/>
      <c r="H61" s="68"/>
      <c r="I61" s="101"/>
      <c r="J61" s="82"/>
    </row>
    <row r="62" spans="1:10" x14ac:dyDescent="0.25">
      <c r="A62" s="58"/>
      <c r="B62" s="15" t="s">
        <v>69</v>
      </c>
      <c r="C62" s="12" t="s">
        <v>70</v>
      </c>
      <c r="D62" s="56" t="s">
        <v>93</v>
      </c>
      <c r="E62" s="98"/>
      <c r="F62" s="3"/>
      <c r="G62" s="69"/>
      <c r="H62" s="69"/>
      <c r="I62" s="102"/>
      <c r="J62" s="83"/>
    </row>
    <row r="63" spans="1:10" x14ac:dyDescent="0.25">
      <c r="A63" s="8">
        <v>3.2</v>
      </c>
      <c r="B63" s="40" t="s">
        <v>72</v>
      </c>
      <c r="C63" s="41"/>
      <c r="D63" s="41"/>
      <c r="E63" s="34"/>
      <c r="F63" s="34"/>
      <c r="G63" s="34"/>
      <c r="H63" s="34"/>
      <c r="I63" s="34"/>
      <c r="J63" s="44"/>
    </row>
    <row r="64" spans="1:10" ht="25.5" x14ac:dyDescent="0.25">
      <c r="A64" s="106"/>
      <c r="B64" s="9" t="s">
        <v>2</v>
      </c>
      <c r="C64" s="10" t="s">
        <v>95</v>
      </c>
      <c r="D64" s="103" t="s">
        <v>94</v>
      </c>
      <c r="E64" s="107"/>
      <c r="F64" s="3"/>
      <c r="G64" s="67" t="s">
        <v>35</v>
      </c>
      <c r="H64" s="67">
        <v>10</v>
      </c>
      <c r="I64" s="100"/>
      <c r="J64" s="81">
        <f>H64*I64</f>
        <v>0</v>
      </c>
    </row>
    <row r="65" spans="1:10" x14ac:dyDescent="0.25">
      <c r="A65" s="75"/>
      <c r="B65" s="9" t="s">
        <v>45</v>
      </c>
      <c r="C65" s="12" t="s">
        <v>65</v>
      </c>
      <c r="D65" s="104"/>
      <c r="E65" s="108"/>
      <c r="F65" s="3"/>
      <c r="G65" s="68"/>
      <c r="H65" s="68"/>
      <c r="I65" s="101"/>
      <c r="J65" s="82"/>
    </row>
    <row r="66" spans="1:10" ht="25.5" x14ac:dyDescent="0.25">
      <c r="A66" s="75"/>
      <c r="B66" s="14" t="s">
        <v>66</v>
      </c>
      <c r="C66" s="12" t="s">
        <v>73</v>
      </c>
      <c r="D66" s="104"/>
      <c r="E66" s="108"/>
      <c r="F66" s="3"/>
      <c r="G66" s="68"/>
      <c r="H66" s="68"/>
      <c r="I66" s="101"/>
      <c r="J66" s="82"/>
    </row>
    <row r="67" spans="1:10" x14ac:dyDescent="0.25">
      <c r="A67" s="75"/>
      <c r="B67" s="15" t="s">
        <v>5</v>
      </c>
      <c r="C67" s="12" t="s">
        <v>0</v>
      </c>
      <c r="D67" s="104"/>
      <c r="E67" s="108"/>
      <c r="F67" s="3"/>
      <c r="G67" s="68"/>
      <c r="H67" s="68"/>
      <c r="I67" s="101"/>
      <c r="J67" s="82"/>
    </row>
    <row r="68" spans="1:10" ht="25.5" x14ac:dyDescent="0.25">
      <c r="A68" s="75"/>
      <c r="B68" s="15" t="s">
        <v>68</v>
      </c>
      <c r="C68" s="12" t="s">
        <v>71</v>
      </c>
      <c r="D68" s="104"/>
      <c r="E68" s="108"/>
      <c r="F68" s="3"/>
      <c r="G68" s="68"/>
      <c r="H68" s="68"/>
      <c r="I68" s="101"/>
      <c r="J68" s="82"/>
    </row>
    <row r="69" spans="1:10" x14ac:dyDescent="0.25">
      <c r="A69" s="76"/>
      <c r="B69" s="15" t="s">
        <v>69</v>
      </c>
      <c r="C69" s="12" t="s">
        <v>70</v>
      </c>
      <c r="D69" s="105"/>
      <c r="E69" s="109"/>
      <c r="F69" s="3"/>
      <c r="G69" s="69"/>
      <c r="H69" s="69"/>
      <c r="I69" s="102"/>
      <c r="J69" s="83"/>
    </row>
    <row r="70" spans="1:10" x14ac:dyDescent="0.25">
      <c r="A70" s="8" t="s">
        <v>75</v>
      </c>
      <c r="B70" s="40" t="s">
        <v>76</v>
      </c>
      <c r="C70" s="41"/>
      <c r="D70" s="41"/>
      <c r="E70" s="42"/>
      <c r="F70" s="43"/>
      <c r="G70" s="34"/>
      <c r="H70" s="34"/>
      <c r="I70" s="34"/>
      <c r="J70" s="44"/>
    </row>
    <row r="71" spans="1:10" ht="25.5" x14ac:dyDescent="0.25">
      <c r="A71" s="58"/>
      <c r="B71" s="9" t="s">
        <v>2</v>
      </c>
      <c r="C71" s="10" t="s">
        <v>95</v>
      </c>
      <c r="D71" s="11"/>
      <c r="E71" s="96"/>
      <c r="F71" s="3"/>
      <c r="G71" s="67" t="s">
        <v>35</v>
      </c>
      <c r="H71" s="67">
        <v>10</v>
      </c>
      <c r="I71" s="100"/>
      <c r="J71" s="81">
        <f>H71*I71</f>
        <v>0</v>
      </c>
    </row>
    <row r="72" spans="1:10" x14ac:dyDescent="0.25">
      <c r="A72" s="58"/>
      <c r="B72" s="9" t="s">
        <v>45</v>
      </c>
      <c r="C72" s="12" t="s">
        <v>65</v>
      </c>
      <c r="D72" s="13"/>
      <c r="E72" s="97"/>
      <c r="F72" s="3"/>
      <c r="G72" s="68"/>
      <c r="H72" s="68"/>
      <c r="I72" s="101"/>
      <c r="J72" s="82"/>
    </row>
    <row r="73" spans="1:10" ht="25.5" x14ac:dyDescent="0.25">
      <c r="A73" s="58"/>
      <c r="B73" s="14" t="s">
        <v>66</v>
      </c>
      <c r="C73" s="12" t="s">
        <v>67</v>
      </c>
      <c r="D73" s="13"/>
      <c r="E73" s="97"/>
      <c r="F73" s="3"/>
      <c r="G73" s="68"/>
      <c r="H73" s="68"/>
      <c r="I73" s="101"/>
      <c r="J73" s="82"/>
    </row>
    <row r="74" spans="1:10" x14ac:dyDescent="0.25">
      <c r="A74" s="58"/>
      <c r="B74" s="15" t="s">
        <v>5</v>
      </c>
      <c r="C74" s="12" t="s">
        <v>0</v>
      </c>
      <c r="D74" s="13"/>
      <c r="E74" s="97"/>
      <c r="F74" s="3"/>
      <c r="G74" s="68"/>
      <c r="H74" s="68"/>
      <c r="I74" s="101"/>
      <c r="J74" s="82"/>
    </row>
    <row r="75" spans="1:10" ht="25.5" x14ac:dyDescent="0.25">
      <c r="A75" s="58"/>
      <c r="B75" s="15" t="s">
        <v>68</v>
      </c>
      <c r="C75" s="12" t="s">
        <v>77</v>
      </c>
      <c r="D75" s="13"/>
      <c r="E75" s="97"/>
      <c r="F75" s="3"/>
      <c r="G75" s="68"/>
      <c r="H75" s="68"/>
      <c r="I75" s="101"/>
      <c r="J75" s="82"/>
    </row>
    <row r="76" spans="1:10" x14ac:dyDescent="0.25">
      <c r="A76" s="58"/>
      <c r="B76" s="15" t="s">
        <v>69</v>
      </c>
      <c r="C76" s="12" t="s">
        <v>70</v>
      </c>
      <c r="D76" s="56" t="s">
        <v>93</v>
      </c>
      <c r="E76" s="98"/>
      <c r="F76" s="3"/>
      <c r="G76" s="69"/>
      <c r="H76" s="69"/>
      <c r="I76" s="102"/>
      <c r="J76" s="83"/>
    </row>
    <row r="77" spans="1:10" x14ac:dyDescent="0.25">
      <c r="A77" s="24"/>
    </row>
    <row r="78" spans="1:10" x14ac:dyDescent="0.25">
      <c r="A78" s="59" t="s">
        <v>81</v>
      </c>
      <c r="B78" s="59"/>
      <c r="C78" s="59"/>
      <c r="D78" s="59"/>
      <c r="E78" s="59"/>
      <c r="F78" s="59"/>
      <c r="G78" s="59"/>
      <c r="H78" s="59"/>
    </row>
    <row r="79" spans="1:10" x14ac:dyDescent="0.25">
      <c r="A79" s="60" t="s">
        <v>82</v>
      </c>
      <c r="B79" s="60"/>
      <c r="C79" s="60"/>
      <c r="D79" s="60"/>
      <c r="E79" s="60"/>
      <c r="F79" s="60"/>
      <c r="G79" s="60"/>
      <c r="H79" s="60"/>
    </row>
    <row r="80" spans="1:10" x14ac:dyDescent="0.25">
      <c r="A80" s="60" t="s">
        <v>87</v>
      </c>
      <c r="B80" s="60"/>
      <c r="C80" s="60"/>
      <c r="D80" s="60"/>
      <c r="E80" s="60"/>
      <c r="F80" s="60"/>
      <c r="G80" s="60"/>
      <c r="H80" s="60"/>
    </row>
    <row r="81" spans="1:10" x14ac:dyDescent="0.25">
      <c r="A81" s="77" t="s">
        <v>96</v>
      </c>
      <c r="B81" s="77"/>
      <c r="C81" s="77"/>
      <c r="D81" s="77"/>
      <c r="E81" s="77"/>
      <c r="F81" s="77"/>
      <c r="G81" s="77"/>
      <c r="H81" s="77"/>
    </row>
    <row r="82" spans="1:10" x14ac:dyDescent="0.25">
      <c r="A82" s="57" t="s">
        <v>97</v>
      </c>
    </row>
    <row r="83" spans="1:10" ht="30.75" customHeight="1" x14ac:dyDescent="0.25">
      <c r="A83" s="110" t="s">
        <v>98</v>
      </c>
      <c r="B83" s="110"/>
      <c r="C83" s="110"/>
      <c r="D83" s="110"/>
      <c r="E83" s="110"/>
      <c r="F83" s="110"/>
      <c r="G83" s="110"/>
      <c r="H83" s="110"/>
      <c r="I83" s="110"/>
      <c r="J83" s="110"/>
    </row>
    <row r="84" spans="1:10" x14ac:dyDescent="0.25">
      <c r="A84" s="1"/>
      <c r="B84" s="1"/>
      <c r="C84" s="1"/>
      <c r="D84" s="1"/>
      <c r="E84" s="1"/>
      <c r="F84" s="1"/>
      <c r="G84" s="1"/>
      <c r="H84" s="1"/>
    </row>
    <row r="85" spans="1:10" x14ac:dyDescent="0.25">
      <c r="A85" s="60" t="s">
        <v>99</v>
      </c>
      <c r="B85" s="60"/>
      <c r="C85" s="60"/>
      <c r="D85" s="60"/>
      <c r="E85" s="60"/>
      <c r="F85" s="60"/>
      <c r="G85" s="2"/>
      <c r="H85" s="2"/>
    </row>
    <row r="86" spans="1:10" x14ac:dyDescent="0.25">
      <c r="A86" s="70" t="s">
        <v>83</v>
      </c>
      <c r="B86" s="70"/>
      <c r="C86" s="70"/>
      <c r="D86" s="70"/>
      <c r="E86" s="70"/>
      <c r="F86" s="70"/>
      <c r="G86" s="2"/>
      <c r="H86" s="2"/>
    </row>
    <row r="87" spans="1:10" x14ac:dyDescent="0.25">
      <c r="A87" s="70" t="s">
        <v>84</v>
      </c>
      <c r="B87" s="70"/>
      <c r="C87" s="70"/>
      <c r="D87" s="70"/>
      <c r="E87" s="70"/>
      <c r="F87" s="70"/>
      <c r="G87" s="2"/>
      <c r="H87" s="2"/>
    </row>
  </sheetData>
  <mergeCells count="67">
    <mergeCell ref="G1:J2"/>
    <mergeCell ref="I25:I31"/>
    <mergeCell ref="J25:J31"/>
    <mergeCell ref="A83:J83"/>
    <mergeCell ref="A4:J4"/>
    <mergeCell ref="E17:E23"/>
    <mergeCell ref="G17:G23"/>
    <mergeCell ref="H17:H23"/>
    <mergeCell ref="I17:I23"/>
    <mergeCell ref="J17:J23"/>
    <mergeCell ref="E9:E15"/>
    <mergeCell ref="G9:G15"/>
    <mergeCell ref="G5:J5"/>
    <mergeCell ref="H9:H15"/>
    <mergeCell ref="I9:I15"/>
    <mergeCell ref="J9:J15"/>
    <mergeCell ref="A5:D5"/>
    <mergeCell ref="E5:F5"/>
    <mergeCell ref="A17:A23"/>
    <mergeCell ref="I64:I69"/>
    <mergeCell ref="J64:J69"/>
    <mergeCell ref="A71:A76"/>
    <mergeCell ref="E71:E76"/>
    <mergeCell ref="G71:G76"/>
    <mergeCell ref="H71:H76"/>
    <mergeCell ref="I71:I76"/>
    <mergeCell ref="J71:J76"/>
    <mergeCell ref="D64:D69"/>
    <mergeCell ref="A64:A69"/>
    <mergeCell ref="E64:E69"/>
    <mergeCell ref="G64:G69"/>
    <mergeCell ref="H64:H69"/>
    <mergeCell ref="I57:I62"/>
    <mergeCell ref="J57:J62"/>
    <mergeCell ref="E49:E54"/>
    <mergeCell ref="G49:J54"/>
    <mergeCell ref="E33:E39"/>
    <mergeCell ref="G33:G39"/>
    <mergeCell ref="H33:H39"/>
    <mergeCell ref="I33:I39"/>
    <mergeCell ref="J33:J39"/>
    <mergeCell ref="G41:G47"/>
    <mergeCell ref="H41:H47"/>
    <mergeCell ref="I41:I47"/>
    <mergeCell ref="J41:J47"/>
    <mergeCell ref="E57:E62"/>
    <mergeCell ref="G57:G62"/>
    <mergeCell ref="H57:H62"/>
    <mergeCell ref="A85:F85"/>
    <mergeCell ref="A86:F86"/>
    <mergeCell ref="A87:F87"/>
    <mergeCell ref="A41:A47"/>
    <mergeCell ref="D41:D47"/>
    <mergeCell ref="E41:E47"/>
    <mergeCell ref="A49:A54"/>
    <mergeCell ref="A81:H81"/>
    <mergeCell ref="D49:D54"/>
    <mergeCell ref="A57:A62"/>
    <mergeCell ref="A25:A31"/>
    <mergeCell ref="A9:A15"/>
    <mergeCell ref="A78:H78"/>
    <mergeCell ref="A79:H79"/>
    <mergeCell ref="A80:H80"/>
    <mergeCell ref="A33:A39"/>
    <mergeCell ref="E25:E31"/>
    <mergeCell ref="G25:G31"/>
    <mergeCell ref="H25:H31"/>
  </mergeCells>
  <pageMargins left="0.7" right="0.7" top="0.75" bottom="0.75" header="0.3" footer="0.3"/>
  <pageSetup paperSize="9" scale="44" orientation="landscape" r:id="rId1"/>
  <rowBreaks count="1" manualBreakCount="1">
    <brk id="54"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mēbeles</vt:lpstr>
    </vt:vector>
  </TitlesOfParts>
  <Company>VRAA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Astra Berzina</dc:creator>
  <cp:lastModifiedBy>Andrejs Vessers</cp:lastModifiedBy>
  <dcterms:created xsi:type="dcterms:W3CDTF">2018-01-24T09:03:14Z</dcterms:created>
  <dcterms:modified xsi:type="dcterms:W3CDTF">2022-03-24T11:33:38Z</dcterms:modified>
</cp:coreProperties>
</file>