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s-02\iepirkumu_dala\Iepirkumi 2019.gads\Iepirkumi\1_Anna\36_2019_Multifunkcionālo ratu piegāde\"/>
    </mc:Choice>
  </mc:AlternateContent>
  <xr:revisionPtr revIDLastSave="0" documentId="13_ncr:1_{769D644E-B1C3-465A-BE08-095108350CBE}" xr6:coauthVersionLast="40" xr6:coauthVersionMax="40" xr10:uidLastSave="{00000000-0000-0000-0000-000000000000}"/>
  <bookViews>
    <workbookView xWindow="0" yWindow="0" windowWidth="9165" windowHeight="11580" xr2:uid="{00000000-000D-0000-FFFF-FFFF00000000}"/>
  </bookViews>
  <sheets>
    <sheet name="Multifunkcionālie rati" sheetId="17"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17" l="1"/>
  <c r="C26" i="17" l="1"/>
  <c r="C27" i="17" s="1"/>
</calcChain>
</file>

<file path=xl/sharedStrings.xml><?xml version="1.0" encoding="utf-8"?>
<sst xmlns="http://schemas.openxmlformats.org/spreadsheetml/2006/main" count="126" uniqueCount="125">
  <si>
    <t>EKK:</t>
  </si>
  <si>
    <t xml:space="preserve">Tehniskās prasības: </t>
  </si>
  <si>
    <t>Veicamās funkcijas:</t>
  </si>
  <si>
    <t xml:space="preserve">Preces modelis, kods: </t>
  </si>
  <si>
    <t xml:space="preserve">Preces ražotājs:  </t>
  </si>
  <si>
    <t>Paredzamais daudzums (gab.):</t>
  </si>
  <si>
    <t>Atsauce uz informatīvo materiālu**</t>
  </si>
  <si>
    <t>Pretendenta piedāvātie parametri*</t>
  </si>
  <si>
    <t>Preces nosaukums, veicamās funkcijas, tehniskās prasības</t>
  </si>
  <si>
    <t>Nr.p.k.</t>
  </si>
  <si>
    <t>Visas piedāvātās preces ir jaunas, iepriekš nelietotas un nesatur iepriekš lietotas vai atjaunotas sastāvdaļas vai komponentes;</t>
  </si>
  <si>
    <t>7)</t>
  </si>
  <si>
    <t>6)</t>
  </si>
  <si>
    <t>* Pretendenta tehniskajā piedāvājumā norāda Preces ražotāju un modeli atbilstošos parametrus;</t>
  </si>
  <si>
    <t>5)</t>
  </si>
  <si>
    <t>4)</t>
  </si>
  <si>
    <t>3)</t>
  </si>
  <si>
    <t>2)</t>
  </si>
  <si>
    <t>1)</t>
  </si>
  <si>
    <t>Vispārīgās prasības:</t>
  </si>
  <si>
    <t>Tehniskā-finanšu piedāvājuma forma iepirkumam</t>
  </si>
  <si>
    <t>VSIA „Paula Stradiņa klīniskā universitātes slimnīca”</t>
  </si>
  <si>
    <t>8)</t>
  </si>
  <si>
    <t>9)</t>
  </si>
  <si>
    <t>10)</t>
  </si>
  <si>
    <t>1.1.1</t>
  </si>
  <si>
    <t>1.2.1</t>
  </si>
  <si>
    <t>1.2.2</t>
  </si>
  <si>
    <t>1.3.1</t>
  </si>
  <si>
    <t>1.3.2</t>
  </si>
  <si>
    <t>Riteņu diametrs ne mazāks kā 120 mm;</t>
  </si>
  <si>
    <t>Ratu izmēri:</t>
  </si>
  <si>
    <t>Piedāvājuma cenā jāiekļauj visas izmaksas, kas saistītas ar piegādi, transportu un preces nodošanu ekspluatācijā;</t>
  </si>
  <si>
    <t>Atvilktnes platumā</t>
  </si>
  <si>
    <t>Cimdu kastes turētājs;</t>
  </si>
  <si>
    <t>Komplektācija:</t>
  </si>
  <si>
    <t>Vērtējamais daudzums***:</t>
  </si>
  <si>
    <t>Vienības cena bez PVN:</t>
  </si>
  <si>
    <t>Dziļums: 600 ±50 mm;</t>
  </si>
  <si>
    <t>Rati aprīkoti ar 4 grozāmiem gumijotiem riteņiem, vismaz 2 riteņi aprīkoti ar bremzēm;</t>
  </si>
  <si>
    <r>
      <t xml:space="preserve">Darbavirsmas augstums no zemes 1000 </t>
    </r>
    <r>
      <rPr>
        <sz val="10"/>
        <rFont val="Calibri"/>
        <family val="2"/>
        <charset val="186"/>
      </rPr>
      <t>±7</t>
    </r>
    <r>
      <rPr>
        <sz val="10"/>
        <rFont val="Times New Roman"/>
        <family val="1"/>
        <charset val="186"/>
      </rPr>
      <t>0 mm;</t>
    </r>
  </si>
  <si>
    <t>11)</t>
  </si>
  <si>
    <t>Atvilktnes garumā</t>
  </si>
  <si>
    <t>Atvilktnes aprīkotas ar centrālo slēdzeni;</t>
  </si>
  <si>
    <t>Ratu pamatne aprīkota ar stūru bamperiem;</t>
  </si>
  <si>
    <t>Multifunkcionālie rati</t>
  </si>
  <si>
    <t>Pielikums Nr.___</t>
  </si>
  <si>
    <r>
      <t>Atklāta konkursa „______</t>
    </r>
    <r>
      <rPr>
        <sz val="10"/>
        <color theme="1"/>
        <rFont val="Times New Roman"/>
        <family val="1"/>
        <charset val="186"/>
      </rPr>
      <t>” nolikumam</t>
    </r>
  </si>
  <si>
    <t>Iepirkuma identifikācijas Nr. PSKUS _____</t>
  </si>
  <si>
    <t>Piedāvātajām precēm garantijas termiņš ir ___ (______________) mēneši no pieņemšanas – nodošanas akta abpusējas parakstīšanas brīža, bet ne mazāk kā 24 mēneši;</t>
  </si>
  <si>
    <t>** Parametru atbilstību pamatot ar norādi uz tehniskajām datu lapām ("data sheet'') jeb informatīviem materiāliem, kas apliecina atbilstību (oriģinālvalodā un tulkojumi latviešu valodā), norādot atsauci tehniskajā piedāvājumā uz konkrēto lapaspusi;</t>
  </si>
  <si>
    <t>KOPĒJĀ CENA 1.2. pozīcijai bez PVN, EUR:</t>
  </si>
  <si>
    <t>PVN likme % un EUR</t>
  </si>
  <si>
    <r>
      <t xml:space="preserve">KOPĒJĀ VĒRTĒJAMĀ CENA ar </t>
    </r>
    <r>
      <rPr>
        <b/>
        <sz val="10"/>
        <color theme="1"/>
        <rFont val="Times New Roman"/>
        <family val="1"/>
        <charset val="186"/>
      </rPr>
      <t>PVN, EUR</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</si>
  <si>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</si>
  <si>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</si>
  <si>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</si>
  <si>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</si>
  <si>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t>Pretendenta piedāvātie parametri</t>
  </si>
  <si>
    <t>1 (bāzes) vienības cena bez PVN, EUR:</t>
  </si>
  <si>
    <t>Vērtējamās komplektācijas*** cena bez PVN, EUR:</t>
  </si>
  <si>
    <t>Konstrukcija no nerūsējoša metāla;</t>
  </si>
  <si>
    <r>
      <t>Galdiņam</t>
    </r>
    <r>
      <rPr>
        <sz val="10"/>
        <rFont val="Times New Roman"/>
        <family val="1"/>
        <charset val="186"/>
      </rPr>
      <t xml:space="preserve"> vismaz 4 atvilktnes, kuras aprīkotas ar pretizkrišanas mehānismu. Atvilktnes pilnībā izvelkamas ar sliežu gultņu mehānismu un pašaizvēršanās sistēmu</t>
    </r>
    <r>
      <rPr>
        <sz val="10"/>
        <rFont val="Times New Roman"/>
        <family val="1"/>
      </rPr>
      <t>;</t>
    </r>
  </si>
  <si>
    <t>Katras atvilktnes celtspēja ne mazāka kā 20 kg;</t>
  </si>
  <si>
    <t>Platums: 820 ±50 mm;</t>
  </si>
  <si>
    <t>Virs ratiem šļirču un adatu plauktiņš ar vismaz 8 atgāžamiem konteineriem, kuru augstumu var regulēt;</t>
  </si>
  <si>
    <t>Virs ratiem piestiprināma un noņemama piederumu paplāte;</t>
  </si>
  <si>
    <t>Sānu malā piestiprināms atkritumu konteineris ar tilpumu ne mazāku kā 15 l;</t>
  </si>
  <si>
    <t>1.2.3</t>
  </si>
  <si>
    <t>Plata nesaskrāpējama plastikāta darba virsma ar integrētu stumšanas rokturi un piepaceltam malām;</t>
  </si>
  <si>
    <t>Visam atvilktnēm ir iespējams mainīt iekšējos nodalījumus pēc nepieciešamā lieluma, sadalījuma elementiem jābūt visas atvilktnes augstumā, garumā un platumā;</t>
  </si>
  <si>
    <t>Sānu malā iestrādāti vismaz 3 atgāžami un izņemami konteineri;</t>
  </si>
  <si>
    <r>
      <t xml:space="preserve">Atvilktne ar augstumu 70 </t>
    </r>
    <r>
      <rPr>
        <sz val="10"/>
        <rFont val="Calibri"/>
        <family val="2"/>
        <charset val="186"/>
      </rPr>
      <t>±</t>
    </r>
    <r>
      <rPr>
        <sz val="10"/>
        <rFont val="Times New Roman"/>
        <family val="1"/>
      </rPr>
      <t xml:space="preserve"> 30 mm;</t>
    </r>
  </si>
  <si>
    <t>Atvilktne ar augstumu 150 ± 30 mm;</t>
  </si>
  <si>
    <t>Atvilktne ar augstumu 220 ± 30 mm;</t>
  </si>
  <si>
    <t>Visām konstrukcijām un virsmām jābūt viegli kopjamām un dezinficējamām, bez asiem stūriem un neapstrādātām malām;</t>
  </si>
  <si>
    <t>Piedāvātām Precēm jābūt CE marķējumam. Jāiesniedz Preces EK Atbilstības deklarācija;</t>
  </si>
  <si>
    <t>Multifunkcionālo ratu piegāde</t>
  </si>
  <si>
    <t>KOPĒJĀ CENA 1 pozīcijai bez PVN, EUR</t>
  </si>
  <si>
    <t>1.1</t>
  </si>
  <si>
    <t>1.2</t>
  </si>
  <si>
    <t>1.2.4</t>
  </si>
  <si>
    <t>1.2.5</t>
  </si>
  <si>
    <t>1.2.6</t>
  </si>
  <si>
    <t>1.2.7</t>
  </si>
  <si>
    <t>1.2.8</t>
  </si>
  <si>
    <t>1.2.9</t>
  </si>
  <si>
    <t>1.2.10</t>
  </si>
  <si>
    <t>1.2.10.1</t>
  </si>
  <si>
    <t>1.2.10.2</t>
  </si>
  <si>
    <t>1.2.11</t>
  </si>
  <si>
    <t>1.2.12</t>
  </si>
  <si>
    <t>1.3</t>
  </si>
  <si>
    <t>1.3.3</t>
  </si>
  <si>
    <t>1.3.4</t>
  </si>
  <si>
    <t>1.3.5</t>
  </si>
  <si>
    <t>1.3.5.1</t>
  </si>
  <si>
    <t>1.3.5.2</t>
  </si>
  <si>
    <t>1.3.6</t>
  </si>
  <si>
    <t>1.3.7</t>
  </si>
  <si>
    <t>1.3.8</t>
  </si>
  <si>
    <t>1.3.9</t>
  </si>
  <si>
    <t>1.3.10</t>
  </si>
  <si>
    <t>1.3.11</t>
  </si>
  <si>
    <t>1.3.12</t>
  </si>
  <si>
    <t>1.3.13</t>
  </si>
  <si>
    <t>1.3.14</t>
  </si>
  <si>
    <t>Izvelkama rakstāmvirsma;</t>
  </si>
  <si>
    <t>Paredzēts anesteziologu, medicīnas māsu darba vietas nodrošināšanai</t>
  </si>
  <si>
    <t>Sānu malā vai galda aizmugurē piestiprināms vertikāls grozs katetru glabāšanai, ar augstumu ne mazāku kā 45 cm;</t>
  </si>
  <si>
    <t>Aksesuāru sliede pie sānu malas;</t>
  </si>
  <si>
    <t>1.3.15</t>
  </si>
  <si>
    <t>Aso, bioloģisko atkritumu konteinera turētājs;</t>
  </si>
  <si>
    <t>KOPĒJĀ CENA 1.3. pozīcijai bez PVN, EUR:</t>
  </si>
  <si>
    <r>
      <t xml:space="preserve">KOPĒJĀ VĒRTĒJAMĀ CENA </t>
    </r>
    <r>
      <rPr>
        <b/>
        <sz val="10"/>
        <color theme="1"/>
        <rFont val="Times New Roman"/>
        <family val="1"/>
        <charset val="186"/>
      </rPr>
      <t>bez PVN, EUR</t>
    </r>
  </si>
  <si>
    <t>Piedāvājumam jāpievieno Preces ražotāja izsniegta autorizācijas vēstule, kas apliecina, ka pretendents ir tiesīgs izplatīt Preci Latvijas Republikā;</t>
  </si>
  <si>
    <t>Sadalītāju elementu komplekti atvilktnēm no punktiem 1.3.2, 1.3.3 un 1.3.4;</t>
  </si>
  <si>
    <t>Nerūsējoša tērauda IV statīvs ar vismaz 2 āķiem un augstuma regulāciju;</t>
  </si>
  <si>
    <t>*** Preces faktiskā komplektācija tiks precizēta pie pasūtījuma, lai nodrošinātu katras nodaļas specifiskās prasības. Iepirkuma ietvaros tiks vērtēta vērtējamā komplektācija, kas tiks izmantota finanšu piedāvājumu salīdzināšanai. Komplektācijā ir norādīts minimālās aksesuāru komplektācijas prasības, ja pretendents var piedāvāt vairāk aksesuārus, to cenu lapa jāpievieno piedāvājumam. Tā netiks izmantota iepirkuma vērtēšanā, bet tiks iekļauta līgumā, lai no šiem aksesuāriem varētu kombinēt komplektāciju;</t>
  </si>
  <si>
    <t>Galda bāzes svars ne lielāks kā 15 kg.</t>
  </si>
  <si>
    <t>Elektroniska kodu atslēga.</t>
  </si>
  <si>
    <t>12)</t>
  </si>
  <si>
    <t>Iepirkums tiks noslēgts par summu, kas ir atbilstoša pieejamam budžetam, norādot komplektācijas vienību cenu, līguma nobeiguma nosacījumi ir bāzes ratu skaita sasniegšana vai summas sasniegšana;</t>
  </si>
  <si>
    <t>Ņemot vērā, ka neparedzamu apstākļu dēļ, norādīto preču klāsts var mainīties 10% apmērā no Līguma kopējās summas, tehniskajā un finanšu piedāvājumā neiekļauto preču cenas tiek atsevišķi saskaņotas ar Pasūtītāju, nepārsniedzot vidējās tirgus cenas Latvijā un nemainot Līguma kopējo summu.</t>
  </si>
  <si>
    <t>Piegāde 8 nedēļu laikā no pasūtīšanas brīža;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</si>
</sst>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 #,##0.00_-;\-[$€-2]\ * #,##0.00_-;_-[$€-2]\ * &quot;-&quot;??_-;_-@_-"/>
    <numFmt numFmtId="165" formatCode="_-[$Ls-426]\ * #,##0.00_-;\-[$Ls-426]\ * #,##0.00_-;_-[$Ls-426]\ * &quot;-&quot;??_-;_-@_-"/>
  </numFmts>
  <fonts count="18" x14ac:knownFonts="1">
    <font>
      <sz val="11"/>
      <color theme="1"/>
      <name val="Calibri"/>
      <family val="2"/>
      <charset val="186"/>
      <scheme val="minor"/>
    </font>
    <font>
      <sz val="10"/>
      <name val="Times New Roman"/>
      <family val="1"/>
    </font>
    <font>
      <b/>
      <sz val="10"/>
      <name val="Times New Roman"/>
      <family val="1"/>
      <charset val="186"/>
    </font>
    <font>
      <sz val="10"/>
      <name val="Arial"/>
      <family val="2"/>
      <charset val="186"/>
    </font>
    <font>
      <sz val="10"/>
      <name val="Times New Roman"/>
      <family val="1"/>
      <charset val="186"/>
    </font>
    <font>
      <sz val="10"/>
      <color theme="1"/>
      <name val="Times New Roman"/>
      <family val="1"/>
      <charset val="186"/>
    </font>
    <font>
      <b/>
      <i/>
      <sz val="10"/>
      <name val="Times New Roman"/>
      <family val="1"/>
    </font>
    <font>
      <b/>
      <sz val="10"/>
      <name val="Times New Roman"/>
      <family val="1"/>
    </font>
    <font>
      <b/>
      <sz val="12"/>
      <name val="Times New Roman"/>
      <family val="1"/>
    </font>
    <font>
      <b/>
      <sz val="10"/>
      <color theme="1"/>
      <name val="Times New Roman"/>
      <family val="1"/>
      <charset val="186"/>
    </font>
    <font>
      <b/>
      <i/>
      <sz val="12"/>
      <color theme="1"/>
      <name val="Times New Roman"/>
      <family val="1"/>
      <charset val="186"/>
    </font>
    <font>
      <b/>
      <sz val="12"/>
      <color theme="1"/>
      <name val="Times New Roman"/>
      <family val="1"/>
      <charset val="186"/>
    </font>
    <font>
      <sz val="10"/>
      <name val="Calibri"/>
      <family val="2"/>
      <charset val="186"/>
    </font>
    <font>
      <sz val="10"/>
      <color rgb="FF000000"/>
      <name val="Times New Roman"/>
      <family val="1"/>
      <charset val="186"/>
    </font>
    <font>
      <sz val="11"/>
      <color theme="1"/>
      <name val="Times New Roman"/>
      <family val="1"/>
      <charset val="186"/>
    </font>
    <font>
      <b/>
      <i/>
      <sz val="10"/>
      <color theme="1"/>
      <name val="Times New Roman"/>
      <family val="1"/>
      <charset val="186"/>
    </font>
    <font>
      <b/>
      <i/>
      <sz val="11"/>
      <color theme="1"/>
      <name val="Times New Roman"/>
      <family val="1"/>
      <charset val="186"/>
    </font>
    <font>
      <i/>
      <sz val="10"/>
      <color theme="1"/>
      <name val="Times New Roman"/>
      <family val="1"/>
      <charset val="186"/>
    </font>
  </fonts>
  <fills count="7">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4B083"/>
        <bgColor indexed="64"/>
      </patternFill>
    </fill>
    <fill>
      <patternFill patternType="solid">
        <fgColor rgb="FFFFFFFF"/>
        <bgColor indexed="64"/>
      </patternFill>
    </fill>
  </fills>
  <borders count="11">
    <border>
      <left/>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indexed="64"/>
      </top>
      <bottom style="thin">
        <color indexed="64"/>
      </bottom>
      <diagonal/>
    </border>
  </borders>
  <cellStyleXfs count="3">
    <xf numFmtId="0" fontId="0" fillId="0" borderId="0"/>
    <xf numFmtId="0" fontId="3" fillId="0" borderId="0"/>
    <xf numFmtId="165" fontId="5" fillId="0" borderId="0">
      <alignment vertical="center" wrapText="1"/>
    </xf>
  </cellStyleXfs>
  <cellXfs count="91">
    <xf numFmtId="0" fontId="0" fillId="0" borderId="0" xfId="0"/>
    <xf numFmtId="49" fontId="1" fillId="0" borderId="3" xfId="0" applyNumberFormat="1" applyFont="1" applyBorder="1" applyAlignment="1">
      <alignment horizontal="right" vertical="center" wrapText="1"/>
    </xf>
    <xf numFmtId="14" fontId="4" fillId="0" borderId="3" xfId="2" quotePrefix="1" applyNumberFormat="1" applyFont="1" applyBorder="1" applyAlignment="1">
      <alignment horizontal="right" vertical="center" wrapText="1"/>
    </xf>
    <xf numFmtId="0" fontId="6" fillId="2" borderId="2" xfId="2" quotePrefix="1" applyNumberFormat="1" applyFont="1" applyFill="1" applyBorder="1" applyAlignment="1">
      <alignment horizontal="right" vertical="center" wrapText="1"/>
    </xf>
    <xf numFmtId="0" fontId="5" fillId="0" borderId="3" xfId="2" applyNumberFormat="1" applyBorder="1" applyAlignment="1">
      <alignment horizontal="center" vertical="center" wrapText="1"/>
    </xf>
    <xf numFmtId="0" fontId="1" fillId="0" borderId="3" xfId="2" quotePrefix="1" applyNumberFormat="1" applyFont="1" applyBorder="1" applyAlignment="1">
      <alignment horizontal="right" vertical="center" wrapText="1"/>
    </xf>
    <xf numFmtId="0" fontId="1" fillId="0" borderId="2" xfId="0" quotePrefix="1" applyFont="1" applyBorder="1" applyAlignment="1">
      <alignment horizontal="right" vertical="top" wrapText="1"/>
    </xf>
    <xf numFmtId="0" fontId="2" fillId="2" borderId="3" xfId="0" quotePrefix="1" applyFont="1" applyFill="1" applyBorder="1" applyAlignment="1">
      <alignment horizontal="right" vertical="top" wrapText="1"/>
    </xf>
    <xf numFmtId="0" fontId="2" fillId="2" borderId="3" xfId="0" applyFont="1" applyFill="1" applyBorder="1" applyAlignment="1">
      <alignment vertical="center" wrapText="1"/>
    </xf>
    <xf numFmtId="0" fontId="8" fillId="3" borderId="3" xfId="2" applyNumberFormat="1" applyFont="1" applyFill="1" applyBorder="1" applyAlignment="1">
      <alignment horizontal="center" vertical="center" wrapText="1"/>
    </xf>
    <xf numFmtId="0" fontId="2" fillId="4" borderId="3" xfId="2" applyNumberFormat="1" applyFont="1" applyFill="1" applyBorder="1" applyAlignment="1">
      <alignment horizontal="center" vertical="center" wrapText="1"/>
    </xf>
    <xf numFmtId="0" fontId="1" fillId="0" borderId="3" xfId="1" applyFont="1" applyBorder="1" applyAlignment="1">
      <alignment horizontal="left" vertical="center" wrapText="1"/>
    </xf>
    <xf numFmtId="0" fontId="4" fillId="0" borderId="3" xfId="2" applyNumberFormat="1" applyFont="1" applyBorder="1" applyAlignment="1">
      <alignment horizontal="right" vertical="top" wrapText="1"/>
    </xf>
    <xf numFmtId="0" fontId="5" fillId="0" borderId="0" xfId="2" applyNumberFormat="1" applyAlignment="1">
      <alignment horizontal="right" vertical="center"/>
    </xf>
    <xf numFmtId="165" fontId="5" fillId="0" borderId="0" xfId="2">
      <alignment vertical="center" wrapText="1"/>
    </xf>
    <xf numFmtId="165" fontId="5" fillId="0" borderId="0" xfId="2" applyAlignment="1">
      <alignment horizontal="left" vertical="top" wrapText="1"/>
    </xf>
    <xf numFmtId="14" fontId="5" fillId="0" borderId="0" xfId="2" applyNumberFormat="1" applyAlignment="1">
      <alignment vertical="center"/>
    </xf>
    <xf numFmtId="0" fontId="4" fillId="0" borderId="3" xfId="1" applyFont="1" applyBorder="1" applyAlignment="1">
      <alignment horizontal="left" vertical="center" wrapText="1"/>
    </xf>
    <xf numFmtId="0" fontId="5" fillId="0" borderId="4" xfId="2" applyNumberFormat="1" applyBorder="1" applyAlignment="1">
      <alignment horizontal="center" vertical="center" wrapText="1"/>
    </xf>
    <xf numFmtId="0" fontId="4" fillId="0" borderId="4" xfId="1" applyFont="1" applyBorder="1" applyAlignment="1">
      <alignment horizontal="left" vertical="center" wrapText="1"/>
    </xf>
    <xf numFmtId="0" fontId="1" fillId="0" borderId="4" xfId="1" applyFont="1" applyBorder="1" applyAlignment="1">
      <alignment horizontal="left" vertical="center" wrapText="1"/>
    </xf>
    <xf numFmtId="0" fontId="1" fillId="0" borderId="9" xfId="1" applyFont="1" applyBorder="1" applyAlignment="1">
      <alignment horizontal="right" vertical="center" wrapText="1"/>
    </xf>
    <xf numFmtId="0" fontId="6" fillId="2" borderId="3" xfId="2" quotePrefix="1" applyNumberFormat="1" applyFont="1" applyFill="1" applyBorder="1">
      <alignment vertical="center" wrapText="1"/>
    </xf>
    <xf numFmtId="0" fontId="5" fillId="0" borderId="9" xfId="2" applyNumberFormat="1" applyBorder="1" applyAlignment="1">
      <alignment horizontal="center" vertical="center" wrapText="1"/>
    </xf>
    <xf numFmtId="0" fontId="5" fillId="0" borderId="3" xfId="0" applyFont="1" applyBorder="1" applyAlignment="1">
      <alignment horizontal="right" vertical="center" wrapText="1"/>
    </xf>
    <xf numFmtId="0" fontId="16" fillId="6" borderId="3"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4" fillId="0" borderId="0" xfId="0" applyFont="1" applyAlignment="1">
      <alignment horizontal="justify" vertical="center"/>
    </xf>
    <xf numFmtId="0" fontId="17" fillId="0" borderId="0" xfId="0" applyFont="1" applyAlignment="1">
      <alignment horizontal="justify" vertical="center"/>
    </xf>
    <xf numFmtId="0" fontId="4" fillId="0" borderId="9" xfId="2" applyNumberFormat="1" applyFont="1" applyBorder="1" applyAlignment="1">
      <alignment horizontal="center" vertical="center" wrapText="1"/>
    </xf>
    <xf numFmtId="0" fontId="5" fillId="0" borderId="8" xfId="2" applyNumberFormat="1" applyBorder="1" applyAlignment="1">
      <alignment horizontal="center" vertical="center" wrapText="1"/>
    </xf>
    <xf numFmtId="0" fontId="4" fillId="0" borderId="3" xfId="2" applyNumberFormat="1" applyFont="1" applyBorder="1" applyAlignment="1">
      <alignment horizontal="center" vertical="center" wrapText="1"/>
    </xf>
    <xf numFmtId="0" fontId="2" fillId="4" borderId="3" xfId="2" applyNumberFormat="1" applyFont="1" applyFill="1" applyBorder="1" applyAlignment="1">
      <alignment horizontal="left" vertical="center" wrapText="1"/>
    </xf>
    <xf numFmtId="0" fontId="8" fillId="3" borderId="2" xfId="2" applyNumberFormat="1" applyFont="1" applyFill="1" applyBorder="1" applyAlignment="1">
      <alignment horizontal="left" vertical="center" wrapText="1"/>
    </xf>
    <xf numFmtId="0" fontId="4" fillId="0" borderId="1" xfId="1" applyFont="1" applyBorder="1" applyAlignment="1">
      <alignment horizontal="left" vertical="top" wrapText="1"/>
    </xf>
    <xf numFmtId="0" fontId="4" fillId="0" borderId="8" xfId="2" applyNumberFormat="1" applyFont="1" applyBorder="1" applyAlignment="1">
      <alignment horizontal="center" vertical="center" wrapText="1"/>
    </xf>
    <xf numFmtId="0" fontId="4" fillId="0" borderId="4" xfId="2" applyNumberFormat="1" applyFont="1" applyBorder="1" applyAlignment="1">
      <alignment horizontal="right" vertical="top" wrapText="1"/>
    </xf>
    <xf numFmtId="0" fontId="4" fillId="0" borderId="0" xfId="2" applyNumberFormat="1" applyFont="1" applyAlignment="1">
      <alignment horizontal="right" vertical="top" wrapText="1"/>
    </xf>
    <xf numFmtId="0" fontId="4" fillId="0" borderId="0" xfId="2" applyNumberFormat="1" applyFont="1" applyAlignment="1">
      <alignment horizontal="left" vertical="top" wrapText="1"/>
    </xf>
    <xf numFmtId="0" fontId="2" fillId="0" borderId="7" xfId="0" quotePrefix="1" applyFont="1" applyBorder="1" applyAlignment="1">
      <alignment horizontal="right" vertical="top" wrapText="1"/>
    </xf>
    <xf numFmtId="0" fontId="2" fillId="0" borderId="6" xfId="0" quotePrefix="1" applyFont="1" applyBorder="1" applyAlignment="1">
      <alignment horizontal="right" vertical="top" wrapText="1"/>
    </xf>
    <xf numFmtId="0" fontId="4" fillId="0" borderId="2" xfId="2" applyNumberFormat="1" applyFont="1" applyBorder="1" applyAlignment="1">
      <alignment horizontal="left" vertical="top" wrapText="1"/>
    </xf>
    <xf numFmtId="0" fontId="4" fillId="0" borderId="5" xfId="2" applyNumberFormat="1" applyFont="1" applyBorder="1" applyAlignment="1">
      <alignment horizontal="left" vertical="top" wrapText="1"/>
    </xf>
    <xf numFmtId="0" fontId="4" fillId="0" borderId="1" xfId="2" applyNumberFormat="1" applyFont="1" applyBorder="1" applyAlignment="1">
      <alignment horizontal="left" vertical="top" wrapText="1"/>
    </xf>
    <xf numFmtId="0" fontId="5" fillId="0" borderId="2" xfId="2" applyNumberFormat="1" applyBorder="1" applyAlignment="1">
      <alignment horizontal="center" vertical="center" wrapText="1"/>
    </xf>
    <xf numFmtId="0" fontId="5" fillId="0" borderId="1" xfId="2" applyNumberForma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4" borderId="3" xfId="2" applyNumberFormat="1" applyFont="1" applyFill="1" applyBorder="1" applyAlignment="1">
      <alignment horizontal="center" vertical="center" wrapText="1"/>
    </xf>
    <xf numFmtId="0" fontId="7" fillId="3" borderId="2" xfId="2" applyNumberFormat="1" applyFont="1" applyFill="1" applyBorder="1" applyAlignment="1">
      <alignment horizontal="center" vertical="center" wrapText="1"/>
    </xf>
    <xf numFmtId="0" fontId="7" fillId="3" borderId="5" xfId="2" applyNumberFormat="1" applyFont="1" applyFill="1" applyBorder="1" applyAlignment="1">
      <alignment horizontal="center" vertical="center" wrapText="1"/>
    </xf>
    <xf numFmtId="0" fontId="7" fillId="3" borderId="1" xfId="2"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5" fillId="5" borderId="3" xfId="0" applyFont="1" applyFill="1" applyBorder="1" applyAlignment="1">
      <alignment horizontal="center" vertical="center" wrapText="1"/>
    </xf>
    <xf numFmtId="164" fontId="14" fillId="5" borderId="3" xfId="0" applyNumberFormat="1" applyFont="1" applyFill="1" applyBorder="1" applyAlignment="1">
      <alignment horizontal="center" vertical="center" wrapText="1"/>
    </xf>
    <xf numFmtId="0" fontId="14" fillId="5" borderId="3" xfId="0" applyFont="1" applyFill="1" applyBorder="1" applyAlignment="1">
      <alignment horizontal="center" vertical="center" wrapText="1"/>
    </xf>
    <xf numFmtId="0" fontId="6" fillId="2" borderId="2" xfId="2" quotePrefix="1" applyNumberFormat="1" applyFont="1" applyFill="1" applyBorder="1" applyAlignment="1">
      <alignment horizontal="left" vertical="center" wrapText="1"/>
    </xf>
    <xf numFmtId="0" fontId="6" fillId="2" borderId="5" xfId="2" quotePrefix="1" applyNumberFormat="1" applyFont="1" applyFill="1" applyBorder="1" applyAlignment="1">
      <alignment horizontal="left" vertical="center" wrapText="1"/>
    </xf>
    <xf numFmtId="0" fontId="6" fillId="2" borderId="1" xfId="2" quotePrefix="1" applyNumberFormat="1"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164" fontId="14" fillId="0" borderId="2" xfId="0" applyNumberFormat="1" applyFont="1" applyBorder="1" applyAlignment="1">
      <alignment horizontal="center" vertical="center" wrapText="1"/>
    </xf>
    <xf numFmtId="164" fontId="14" fillId="0" borderId="5"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5"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2" fillId="0" borderId="0" xfId="2" applyNumberFormat="1" applyFont="1" applyAlignment="1">
      <alignment horizontal="left" vertical="center" wrapText="1"/>
    </xf>
    <xf numFmtId="0" fontId="4" fillId="0" borderId="3" xfId="2" applyNumberFormat="1" applyFont="1" applyBorder="1" applyAlignment="1">
      <alignment horizontal="left" vertical="top" wrapText="1"/>
    </xf>
    <xf numFmtId="0" fontId="4" fillId="0" borderId="3" xfId="2" quotePrefix="1" applyNumberFormat="1" applyFont="1" applyBorder="1" applyAlignment="1">
      <alignment horizontal="left" vertical="top" wrapText="1"/>
    </xf>
    <xf numFmtId="0" fontId="4" fillId="0" borderId="2" xfId="0" quotePrefix="1"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quotePrefix="1" applyFont="1" applyBorder="1" applyAlignment="1">
      <alignment horizontal="left" vertical="center" wrapText="1"/>
    </xf>
    <xf numFmtId="0" fontId="4" fillId="0" borderId="1" xfId="0" quotePrefix="1" applyFont="1" applyBorder="1" applyAlignment="1">
      <alignment horizontal="left" vertical="center" wrapText="1"/>
    </xf>
    <xf numFmtId="0" fontId="4" fillId="0" borderId="4" xfId="2" applyNumberFormat="1" applyFont="1" applyBorder="1" applyAlignment="1">
      <alignment horizontal="left" vertical="top" wrapText="1"/>
    </xf>
    <xf numFmtId="0" fontId="2" fillId="0" borderId="0" xfId="0" applyFont="1" applyAlignment="1">
      <alignment horizontal="right" vertical="center"/>
    </xf>
    <xf numFmtId="0" fontId="13" fillId="0" borderId="0" xfId="0" applyFont="1" applyAlignment="1">
      <alignment horizontal="right" vertical="center"/>
    </xf>
    <xf numFmtId="0" fontId="5" fillId="0" borderId="0" xfId="0" applyFont="1" applyAlignment="1">
      <alignment horizontal="right" vertical="center"/>
    </xf>
    <xf numFmtId="0" fontId="11" fillId="0" borderId="0" xfId="2" applyNumberFormat="1" applyFont="1" applyAlignment="1">
      <alignment horizontal="center" vertical="center" wrapText="1"/>
    </xf>
    <xf numFmtId="0" fontId="10" fillId="0" borderId="0" xfId="2" applyNumberFormat="1" applyFont="1" applyAlignment="1">
      <alignment horizontal="center" wrapText="1"/>
    </xf>
  </cellXfs>
  <cellStyles count="3">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colors>
    <mruColors>
      <color rgb="FFF3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9"/>
  <sheetViews>
    <sheetView tabSelected="1" zoomScaleNormal="100" workbookViewId="0">
      <selection activeCell="B10" sqref="B10:F10"/>
    </sheetView>
  </sheetViews>
  <sheetFormatPr defaultColWidth="9.140625" defaultRowHeight="15" x14ac:dyDescent="0.25"/>
  <cols>
    <col min="1" max="1" width="7.85546875" customWidth="1"/>
    <col min="2" max="2" width="50.140625" customWidth="1"/>
    <col min="3" max="3" width="12.42578125" customWidth="1"/>
    <col min="4" max="4" width="11.140625" customWidth="1"/>
    <col min="5" max="5" width="10.85546875" customWidth="1"/>
    <col min="6" max="6" width="10.7109375" customWidth="1"/>
  </cols>
  <sheetData>
    <row r="1" spans="1:6" x14ac:dyDescent="0.25">
      <c r="B1" s="86" t="s">
        <v>46</v>
      </c>
      <c r="C1" s="86"/>
      <c r="D1" s="86"/>
      <c r="E1" s="86"/>
      <c r="F1" s="86"/>
    </row>
    <row r="2" spans="1:6" x14ac:dyDescent="0.25">
      <c r="B2" s="87" t="s">
        <v>47</v>
      </c>
      <c r="C2" s="87"/>
      <c r="D2" s="87"/>
      <c r="E2" s="87"/>
      <c r="F2" s="87"/>
    </row>
    <row r="3" spans="1:6" x14ac:dyDescent="0.25">
      <c r="B3" s="88" t="s">
        <v>48</v>
      </c>
      <c r="C3" s="88"/>
      <c r="D3" s="88"/>
      <c r="E3" s="88"/>
      <c r="F3" s="88"/>
    </row>
    <row r="4" spans="1:6" x14ac:dyDescent="0.25">
      <c r="A4" s="16"/>
      <c r="B4" s="15"/>
      <c r="C4" s="14"/>
      <c r="D4" s="14"/>
      <c r="E4" s="14"/>
      <c r="F4" s="13"/>
    </row>
    <row r="5" spans="1:6" x14ac:dyDescent="0.25">
      <c r="A5" s="16"/>
      <c r="B5" s="15"/>
      <c r="C5" s="14"/>
      <c r="D5" s="14"/>
      <c r="E5" s="14"/>
      <c r="F5" s="13" t="s">
        <v>21</v>
      </c>
    </row>
    <row r="6" spans="1:6" ht="15.75" x14ac:dyDescent="0.25">
      <c r="A6" s="89" t="s">
        <v>20</v>
      </c>
      <c r="B6" s="89"/>
      <c r="C6" s="89"/>
      <c r="D6" s="89"/>
      <c r="E6" s="89"/>
      <c r="F6" s="89"/>
    </row>
    <row r="7" spans="1:6" ht="15.75" customHeight="1" x14ac:dyDescent="0.25">
      <c r="A7" s="90" t="s">
        <v>77</v>
      </c>
      <c r="B7" s="90"/>
      <c r="C7" s="90"/>
      <c r="D7" s="90"/>
      <c r="E7" s="90"/>
      <c r="F7" s="90"/>
    </row>
    <row r="8" spans="1:6" x14ac:dyDescent="0.25">
      <c r="A8" s="77" t="s">
        <v>19</v>
      </c>
      <c r="B8" s="77"/>
      <c r="C8" s="77"/>
      <c r="D8" s="77"/>
      <c r="E8" s="77"/>
      <c r="F8" s="77"/>
    </row>
    <row r="9" spans="1:6" x14ac:dyDescent="0.25">
      <c r="A9" s="12" t="s">
        <v>18</v>
      </c>
      <c r="B9" s="78" t="s">
        <v>32</v>
      </c>
      <c r="C9" s="79"/>
      <c r="D9" s="79"/>
      <c r="E9" s="79"/>
      <c r="F9" s="79"/>
    </row>
    <row r="10" spans="1:6" ht="14.25" customHeight="1" x14ac:dyDescent="0.25">
      <c r="A10" s="12" t="s">
        <v>17</v>
      </c>
      <c r="B10" s="78" t="s">
        <v>124</v>
      </c>
      <c r="C10" s="79"/>
      <c r="D10" s="79"/>
      <c r="E10" s="79"/>
      <c r="F10" s="79"/>
    </row>
    <row r="11" spans="1:6" ht="28.5" customHeight="1" x14ac:dyDescent="0.25">
      <c r="A11" s="12" t="s">
        <v>16</v>
      </c>
      <c r="B11" s="78" t="s">
        <v>49</v>
      </c>
      <c r="C11" s="79"/>
      <c r="D11" s="79"/>
      <c r="E11" s="79"/>
      <c r="F11" s="79"/>
    </row>
    <row r="12" spans="1:6" ht="16.5" customHeight="1" x14ac:dyDescent="0.25">
      <c r="A12" s="12" t="s">
        <v>15</v>
      </c>
      <c r="B12" s="78" t="s">
        <v>13</v>
      </c>
      <c r="C12" s="79"/>
      <c r="D12" s="79"/>
      <c r="E12" s="79"/>
      <c r="F12" s="79"/>
    </row>
    <row r="13" spans="1:6" ht="41.25" customHeight="1" x14ac:dyDescent="0.25">
      <c r="A13" s="12" t="s">
        <v>14</v>
      </c>
      <c r="B13" s="78" t="s">
        <v>50</v>
      </c>
      <c r="C13" s="79"/>
      <c r="D13" s="79"/>
      <c r="E13" s="79"/>
      <c r="F13" s="79"/>
    </row>
    <row r="14" spans="1:6" ht="27.75" customHeight="1" x14ac:dyDescent="0.25">
      <c r="A14" s="12" t="s">
        <v>12</v>
      </c>
      <c r="B14" s="80" t="s">
        <v>115</v>
      </c>
      <c r="C14" s="81"/>
      <c r="D14" s="81"/>
      <c r="E14" s="81"/>
      <c r="F14" s="82"/>
    </row>
    <row r="15" spans="1:6" ht="24.75" customHeight="1" x14ac:dyDescent="0.25">
      <c r="A15" s="12" t="s">
        <v>11</v>
      </c>
      <c r="B15" s="80" t="s">
        <v>10</v>
      </c>
      <c r="C15" s="83"/>
      <c r="D15" s="83"/>
      <c r="E15" s="83"/>
      <c r="F15" s="84"/>
    </row>
    <row r="16" spans="1:6" ht="15" customHeight="1" x14ac:dyDescent="0.25">
      <c r="A16" s="12" t="s">
        <v>22</v>
      </c>
      <c r="B16" s="41" t="s">
        <v>75</v>
      </c>
      <c r="C16" s="42"/>
      <c r="D16" s="42"/>
      <c r="E16" s="42"/>
      <c r="F16" s="43"/>
    </row>
    <row r="17" spans="1:6" ht="14.25" customHeight="1" x14ac:dyDescent="0.25">
      <c r="A17" s="12" t="s">
        <v>23</v>
      </c>
      <c r="B17" s="41" t="s">
        <v>76</v>
      </c>
      <c r="C17" s="42"/>
      <c r="D17" s="42"/>
      <c r="E17" s="42"/>
      <c r="F17" s="43"/>
    </row>
    <row r="18" spans="1:6" ht="66" customHeight="1" x14ac:dyDescent="0.25">
      <c r="A18" s="36" t="s">
        <v>24</v>
      </c>
      <c r="B18" s="85" t="s">
        <v>118</v>
      </c>
      <c r="C18" s="85"/>
      <c r="D18" s="85"/>
      <c r="E18" s="85"/>
      <c r="F18" s="85"/>
    </row>
    <row r="19" spans="1:6" ht="29.25" customHeight="1" x14ac:dyDescent="0.25">
      <c r="A19" s="12" t="s">
        <v>41</v>
      </c>
      <c r="B19" s="78" t="s">
        <v>122</v>
      </c>
      <c r="C19" s="78"/>
      <c r="D19" s="78"/>
      <c r="E19" s="78"/>
      <c r="F19" s="78"/>
    </row>
    <row r="20" spans="1:6" ht="40.5" customHeight="1" x14ac:dyDescent="0.25">
      <c r="A20" s="12" t="s">
        <v>121</v>
      </c>
      <c r="B20" s="41" t="s">
        <v>123</v>
      </c>
      <c r="C20" s="42"/>
      <c r="D20" s="42"/>
      <c r="E20" s="42"/>
      <c r="F20" s="43"/>
    </row>
    <row r="21" spans="1:6" ht="18" customHeight="1" x14ac:dyDescent="0.25">
      <c r="A21" s="37"/>
      <c r="B21" s="38"/>
      <c r="C21" s="38"/>
      <c r="D21" s="38"/>
      <c r="E21" s="38"/>
      <c r="F21" s="38"/>
    </row>
    <row r="22" spans="1:6" ht="27" customHeight="1" x14ac:dyDescent="0.25">
      <c r="A22" s="10" t="s">
        <v>9</v>
      </c>
      <c r="B22" s="32" t="s">
        <v>8</v>
      </c>
      <c r="C22" s="52" t="s">
        <v>7</v>
      </c>
      <c r="D22" s="52"/>
      <c r="E22" s="52" t="s">
        <v>6</v>
      </c>
      <c r="F22" s="52"/>
    </row>
    <row r="23" spans="1:6" ht="20.25" customHeight="1" x14ac:dyDescent="0.25">
      <c r="A23" s="9">
        <v>1</v>
      </c>
      <c r="B23" s="33" t="s">
        <v>45</v>
      </c>
      <c r="C23" s="53"/>
      <c r="D23" s="54"/>
      <c r="E23" s="54"/>
      <c r="F23" s="55"/>
    </row>
    <row r="24" spans="1:6" ht="19.5" customHeight="1" x14ac:dyDescent="0.25">
      <c r="A24" s="1"/>
      <c r="B24" s="6" t="s">
        <v>5</v>
      </c>
      <c r="C24" s="56">
        <v>10</v>
      </c>
      <c r="D24" s="57"/>
      <c r="E24" s="57"/>
      <c r="F24" s="58"/>
    </row>
    <row r="25" spans="1:6" ht="18.75" customHeight="1" x14ac:dyDescent="0.25">
      <c r="A25" s="1"/>
      <c r="B25" s="6" t="s">
        <v>59</v>
      </c>
      <c r="C25" s="46">
        <v>0</v>
      </c>
      <c r="D25" s="47"/>
      <c r="E25" s="47"/>
      <c r="F25" s="48"/>
    </row>
    <row r="26" spans="1:6" x14ac:dyDescent="0.25">
      <c r="A26" s="1"/>
      <c r="B26" s="6" t="s">
        <v>60</v>
      </c>
      <c r="C26" s="46">
        <f>C25+SUMPRODUCT(C48:C64,F48:F64)</f>
        <v>0</v>
      </c>
      <c r="D26" s="47"/>
      <c r="E26" s="47"/>
      <c r="F26" s="48"/>
    </row>
    <row r="27" spans="1:6" x14ac:dyDescent="0.25">
      <c r="A27" s="8"/>
      <c r="B27" s="7" t="s">
        <v>78</v>
      </c>
      <c r="C27" s="49">
        <f>C26*C24</f>
        <v>0</v>
      </c>
      <c r="D27" s="50"/>
      <c r="E27" s="50"/>
      <c r="F27" s="51"/>
    </row>
    <row r="28" spans="1:6" x14ac:dyDescent="0.25">
      <c r="A28" s="1"/>
      <c r="B28" s="6" t="s">
        <v>4</v>
      </c>
      <c r="C28" s="56"/>
      <c r="D28" s="57"/>
      <c r="E28" s="57"/>
      <c r="F28" s="58"/>
    </row>
    <row r="29" spans="1:6" x14ac:dyDescent="0.25">
      <c r="A29" s="1"/>
      <c r="B29" s="6" t="s">
        <v>3</v>
      </c>
      <c r="C29" s="56"/>
      <c r="D29" s="57"/>
      <c r="E29" s="57"/>
      <c r="F29" s="58"/>
    </row>
    <row r="30" spans="1:6" x14ac:dyDescent="0.25">
      <c r="A30" s="3" t="s">
        <v>79</v>
      </c>
      <c r="B30" s="64" t="s">
        <v>2</v>
      </c>
      <c r="C30" s="65"/>
      <c r="D30" s="65"/>
      <c r="E30" s="65"/>
      <c r="F30" s="66"/>
    </row>
    <row r="31" spans="1:6" ht="25.5" x14ac:dyDescent="0.25">
      <c r="A31" s="5" t="s">
        <v>25</v>
      </c>
      <c r="B31" s="34" t="s">
        <v>108</v>
      </c>
      <c r="C31" s="44"/>
      <c r="D31" s="45"/>
      <c r="E31" s="44"/>
      <c r="F31" s="45"/>
    </row>
    <row r="32" spans="1:6" x14ac:dyDescent="0.25">
      <c r="A32" s="3" t="s">
        <v>80</v>
      </c>
      <c r="B32" s="64" t="s">
        <v>1</v>
      </c>
      <c r="C32" s="65"/>
      <c r="D32" s="65"/>
      <c r="E32" s="65"/>
      <c r="F32" s="66"/>
    </row>
    <row r="33" spans="1:6" x14ac:dyDescent="0.25">
      <c r="A33" s="2" t="s">
        <v>26</v>
      </c>
      <c r="B33" s="11" t="s">
        <v>61</v>
      </c>
      <c r="C33" s="44"/>
      <c r="D33" s="45"/>
      <c r="E33" s="44"/>
      <c r="F33" s="45"/>
    </row>
    <row r="34" spans="1:6" ht="25.5" x14ac:dyDescent="0.25">
      <c r="A34" s="2" t="s">
        <v>27</v>
      </c>
      <c r="B34" s="11" t="s">
        <v>69</v>
      </c>
      <c r="C34" s="44"/>
      <c r="D34" s="45"/>
      <c r="E34" s="44"/>
      <c r="F34" s="45"/>
    </row>
    <row r="35" spans="1:6" ht="38.25" x14ac:dyDescent="0.25">
      <c r="A35" s="2" t="s">
        <v>68</v>
      </c>
      <c r="B35" s="11" t="s">
        <v>62</v>
      </c>
      <c r="C35" s="44"/>
      <c r="D35" s="45"/>
      <c r="E35" s="44"/>
      <c r="F35" s="45"/>
    </row>
    <row r="36" spans="1:6" x14ac:dyDescent="0.25">
      <c r="A36" s="2" t="s">
        <v>81</v>
      </c>
      <c r="B36" s="11" t="s">
        <v>63</v>
      </c>
      <c r="C36" s="44"/>
      <c r="D36" s="45"/>
      <c r="E36" s="44"/>
      <c r="F36" s="45"/>
    </row>
    <row r="37" spans="1:6" ht="38.25" x14ac:dyDescent="0.25">
      <c r="A37" s="2" t="s">
        <v>82</v>
      </c>
      <c r="B37" s="11" t="s">
        <v>70</v>
      </c>
      <c r="C37" s="44"/>
      <c r="D37" s="45"/>
      <c r="E37" s="44"/>
      <c r="F37" s="45"/>
    </row>
    <row r="38" spans="1:6" x14ac:dyDescent="0.25">
      <c r="A38" s="2" t="s">
        <v>83</v>
      </c>
      <c r="B38" s="11" t="s">
        <v>43</v>
      </c>
      <c r="C38" s="44"/>
      <c r="D38" s="45"/>
      <c r="E38" s="44"/>
      <c r="F38" s="45"/>
    </row>
    <row r="39" spans="1:6" ht="25.5" x14ac:dyDescent="0.25">
      <c r="A39" s="2" t="s">
        <v>84</v>
      </c>
      <c r="B39" s="11" t="s">
        <v>39</v>
      </c>
      <c r="C39" s="44"/>
      <c r="D39" s="45"/>
      <c r="E39" s="44"/>
      <c r="F39" s="45"/>
    </row>
    <row r="40" spans="1:6" x14ac:dyDescent="0.25">
      <c r="A40" s="2" t="s">
        <v>85</v>
      </c>
      <c r="B40" s="11" t="s">
        <v>30</v>
      </c>
      <c r="C40" s="44"/>
      <c r="D40" s="45"/>
      <c r="E40" s="44"/>
      <c r="F40" s="45"/>
    </row>
    <row r="41" spans="1:6" x14ac:dyDescent="0.25">
      <c r="A41" s="2" t="s">
        <v>86</v>
      </c>
      <c r="B41" s="11" t="s">
        <v>44</v>
      </c>
      <c r="C41" s="44"/>
      <c r="D41" s="45"/>
      <c r="E41" s="44"/>
      <c r="F41" s="45"/>
    </row>
    <row r="42" spans="1:6" x14ac:dyDescent="0.25">
      <c r="A42" s="2" t="s">
        <v>87</v>
      </c>
      <c r="B42" s="17" t="s">
        <v>31</v>
      </c>
      <c r="C42" s="44"/>
      <c r="D42" s="45"/>
      <c r="E42" s="44"/>
      <c r="F42" s="45"/>
    </row>
    <row r="43" spans="1:6" x14ac:dyDescent="0.25">
      <c r="A43" s="2" t="s">
        <v>88</v>
      </c>
      <c r="B43" s="19" t="s">
        <v>64</v>
      </c>
      <c r="C43" s="44"/>
      <c r="D43" s="45"/>
      <c r="E43" s="44"/>
      <c r="F43" s="45"/>
    </row>
    <row r="44" spans="1:6" x14ac:dyDescent="0.25">
      <c r="A44" s="2" t="s">
        <v>89</v>
      </c>
      <c r="B44" s="19" t="s">
        <v>38</v>
      </c>
      <c r="C44" s="44"/>
      <c r="D44" s="45"/>
      <c r="E44" s="44"/>
      <c r="F44" s="45"/>
    </row>
    <row r="45" spans="1:6" x14ac:dyDescent="0.25">
      <c r="A45" s="2" t="s">
        <v>90</v>
      </c>
      <c r="B45" s="19" t="s">
        <v>40</v>
      </c>
      <c r="C45" s="44"/>
      <c r="D45" s="45"/>
      <c r="E45" s="44"/>
      <c r="F45" s="45"/>
    </row>
    <row r="46" spans="1:6" x14ac:dyDescent="0.25">
      <c r="A46" s="2" t="s">
        <v>91</v>
      </c>
      <c r="B46" s="19" t="s">
        <v>119</v>
      </c>
      <c r="C46" s="44"/>
      <c r="D46" s="45"/>
      <c r="E46" s="44"/>
      <c r="F46" s="45"/>
    </row>
    <row r="47" spans="1:6" ht="54" x14ac:dyDescent="0.25">
      <c r="A47" s="3" t="s">
        <v>92</v>
      </c>
      <c r="B47" s="22" t="s">
        <v>35</v>
      </c>
      <c r="C47" s="22" t="s">
        <v>36</v>
      </c>
      <c r="D47" s="22" t="s">
        <v>37</v>
      </c>
      <c r="E47" s="22" t="s">
        <v>58</v>
      </c>
      <c r="F47" s="22" t="s">
        <v>6</v>
      </c>
    </row>
    <row r="48" spans="1:6" ht="14.25" customHeight="1" x14ac:dyDescent="0.25">
      <c r="A48" s="2" t="s">
        <v>28</v>
      </c>
      <c r="B48" s="11" t="s">
        <v>71</v>
      </c>
      <c r="C48" s="29">
        <v>1</v>
      </c>
      <c r="D48" s="23"/>
      <c r="E48" s="23"/>
      <c r="F48" s="4"/>
    </row>
    <row r="49" spans="1:6" x14ac:dyDescent="0.25">
      <c r="A49" s="2" t="s">
        <v>29</v>
      </c>
      <c r="B49" s="11" t="s">
        <v>72</v>
      </c>
      <c r="C49" s="29">
        <v>1</v>
      </c>
      <c r="D49" s="23"/>
      <c r="E49" s="23"/>
      <c r="F49" s="4"/>
    </row>
    <row r="50" spans="1:6" x14ac:dyDescent="0.25">
      <c r="A50" s="2" t="s">
        <v>93</v>
      </c>
      <c r="B50" s="11" t="s">
        <v>73</v>
      </c>
      <c r="C50" s="29">
        <v>1</v>
      </c>
      <c r="D50" s="29"/>
      <c r="E50" s="29"/>
      <c r="F50" s="4"/>
    </row>
    <row r="51" spans="1:6" x14ac:dyDescent="0.25">
      <c r="A51" s="2" t="s">
        <v>94</v>
      </c>
      <c r="B51" s="11" t="s">
        <v>74</v>
      </c>
      <c r="C51" s="29">
        <v>1</v>
      </c>
      <c r="D51" s="29"/>
      <c r="E51" s="29"/>
      <c r="F51" s="4"/>
    </row>
    <row r="52" spans="1:6" ht="25.5" x14ac:dyDescent="0.25">
      <c r="A52" s="2" t="s">
        <v>95</v>
      </c>
      <c r="B52" s="11" t="s">
        <v>116</v>
      </c>
      <c r="C52" s="29"/>
      <c r="D52" s="29"/>
      <c r="E52" s="29"/>
      <c r="F52" s="4"/>
    </row>
    <row r="53" spans="1:6" x14ac:dyDescent="0.25">
      <c r="A53" s="2" t="s">
        <v>96</v>
      </c>
      <c r="B53" s="21" t="s">
        <v>42</v>
      </c>
      <c r="C53" s="29">
        <v>10</v>
      </c>
      <c r="D53" s="23"/>
      <c r="E53" s="23"/>
      <c r="F53" s="4"/>
    </row>
    <row r="54" spans="1:6" x14ac:dyDescent="0.25">
      <c r="A54" s="2" t="s">
        <v>97</v>
      </c>
      <c r="B54" s="21" t="s">
        <v>33</v>
      </c>
      <c r="C54" s="29">
        <v>10</v>
      </c>
      <c r="D54" s="23"/>
      <c r="E54" s="23"/>
      <c r="F54" s="4"/>
    </row>
    <row r="55" spans="1:6" x14ac:dyDescent="0.25">
      <c r="A55" s="2" t="s">
        <v>98</v>
      </c>
      <c r="B55" s="11" t="s">
        <v>107</v>
      </c>
      <c r="C55" s="29">
        <v>1</v>
      </c>
      <c r="D55" s="23"/>
      <c r="E55" s="23"/>
      <c r="F55" s="4"/>
    </row>
    <row r="56" spans="1:6" ht="25.5" x14ac:dyDescent="0.25">
      <c r="A56" s="2" t="s">
        <v>99</v>
      </c>
      <c r="B56" s="11" t="s">
        <v>65</v>
      </c>
      <c r="C56" s="29">
        <v>1</v>
      </c>
      <c r="D56" s="23"/>
      <c r="E56" s="23"/>
      <c r="F56" s="4"/>
    </row>
    <row r="57" spans="1:6" x14ac:dyDescent="0.25">
      <c r="A57" s="2" t="s">
        <v>100</v>
      </c>
      <c r="B57" s="11" t="s">
        <v>66</v>
      </c>
      <c r="C57" s="29">
        <v>1</v>
      </c>
      <c r="D57" s="29"/>
      <c r="E57" s="29"/>
      <c r="F57" s="4"/>
    </row>
    <row r="58" spans="1:6" ht="25.5" x14ac:dyDescent="0.25">
      <c r="A58" s="2" t="s">
        <v>101</v>
      </c>
      <c r="B58" s="11" t="s">
        <v>117</v>
      </c>
      <c r="C58" s="29">
        <v>1</v>
      </c>
      <c r="D58" s="29"/>
      <c r="E58" s="29"/>
      <c r="F58" s="4"/>
    </row>
    <row r="59" spans="1:6" ht="25.5" x14ac:dyDescent="0.25">
      <c r="A59" s="2" t="s">
        <v>102</v>
      </c>
      <c r="B59" s="11" t="s">
        <v>67</v>
      </c>
      <c r="C59" s="29">
        <v>1</v>
      </c>
      <c r="D59" s="23"/>
      <c r="E59" s="23"/>
      <c r="F59" s="4"/>
    </row>
    <row r="60" spans="1:6" ht="25.5" x14ac:dyDescent="0.25">
      <c r="A60" s="2" t="s">
        <v>103</v>
      </c>
      <c r="B60" s="11" t="s">
        <v>109</v>
      </c>
      <c r="C60" s="29">
        <v>1</v>
      </c>
      <c r="D60" s="23"/>
      <c r="E60" s="23"/>
      <c r="F60" s="4"/>
    </row>
    <row r="61" spans="1:6" x14ac:dyDescent="0.25">
      <c r="A61" s="2" t="s">
        <v>104</v>
      </c>
      <c r="B61" s="20" t="s">
        <v>110</v>
      </c>
      <c r="C61" s="29">
        <v>1</v>
      </c>
      <c r="D61" s="31"/>
      <c r="E61" s="31"/>
      <c r="F61" s="18"/>
    </row>
    <row r="62" spans="1:6" x14ac:dyDescent="0.25">
      <c r="A62" s="2" t="s">
        <v>105</v>
      </c>
      <c r="B62" s="20" t="s">
        <v>34</v>
      </c>
      <c r="C62" s="29">
        <v>1</v>
      </c>
      <c r="D62" s="31"/>
      <c r="E62" s="31"/>
      <c r="F62" s="18"/>
    </row>
    <row r="63" spans="1:6" x14ac:dyDescent="0.25">
      <c r="A63" s="2" t="s">
        <v>106</v>
      </c>
      <c r="B63" s="20" t="s">
        <v>112</v>
      </c>
      <c r="C63" s="29">
        <v>1</v>
      </c>
      <c r="D63" s="35"/>
      <c r="E63" s="35"/>
      <c r="F63" s="18"/>
    </row>
    <row r="64" spans="1:6" ht="15.75" thickBot="1" x14ac:dyDescent="0.3">
      <c r="A64" s="2" t="s">
        <v>111</v>
      </c>
      <c r="B64" s="20" t="s">
        <v>120</v>
      </c>
      <c r="C64" s="29">
        <v>1</v>
      </c>
      <c r="D64" s="30"/>
      <c r="E64" s="30"/>
      <c r="F64" s="18"/>
    </row>
    <row r="65" spans="1:6" x14ac:dyDescent="0.25">
      <c r="A65" s="39" t="s">
        <v>0</v>
      </c>
      <c r="B65" s="40"/>
      <c r="C65" s="67">
        <v>52393</v>
      </c>
      <c r="D65" s="68"/>
      <c r="E65" s="68"/>
      <c r="F65" s="69"/>
    </row>
    <row r="68" spans="1:6" x14ac:dyDescent="0.25">
      <c r="B68" s="24" t="s">
        <v>51</v>
      </c>
      <c r="C68" s="59"/>
      <c r="D68" s="59"/>
      <c r="E68" s="59"/>
      <c r="F68" s="60"/>
    </row>
    <row r="69" spans="1:6" x14ac:dyDescent="0.25">
      <c r="B69" s="24" t="s">
        <v>113</v>
      </c>
      <c r="C69" s="70"/>
      <c r="D69" s="71"/>
      <c r="E69" s="71"/>
      <c r="F69" s="72"/>
    </row>
    <row r="70" spans="1:6" x14ac:dyDescent="0.25">
      <c r="B70" s="61" t="s">
        <v>114</v>
      </c>
      <c r="C70" s="62">
        <f>SUM(C68:F69)</f>
        <v>0</v>
      </c>
      <c r="D70" s="62"/>
      <c r="E70" s="62"/>
      <c r="F70" s="63"/>
    </row>
    <row r="71" spans="1:6" x14ac:dyDescent="0.25">
      <c r="B71" s="61"/>
      <c r="C71" s="63"/>
      <c r="D71" s="63"/>
      <c r="E71" s="63"/>
      <c r="F71" s="63"/>
    </row>
    <row r="72" spans="1:6" x14ac:dyDescent="0.25">
      <c r="B72" s="25" t="s">
        <v>52</v>
      </c>
      <c r="C72" s="60"/>
      <c r="D72" s="60"/>
      <c r="E72" s="60"/>
      <c r="F72" s="60"/>
    </row>
    <row r="73" spans="1:6" x14ac:dyDescent="0.25">
      <c r="B73" s="26" t="s">
        <v>53</v>
      </c>
      <c r="C73" s="60"/>
      <c r="D73" s="60"/>
      <c r="E73" s="60"/>
      <c r="F73" s="60"/>
    </row>
    <row r="74" spans="1:6" x14ac:dyDescent="0.25">
      <c r="B74" s="27"/>
    </row>
    <row r="75" spans="1:6" ht="41.25" customHeight="1" x14ac:dyDescent="0.25">
      <c r="A75" s="73" t="s">
        <v>54</v>
      </c>
      <c r="B75" s="73"/>
      <c r="C75" s="73"/>
      <c r="D75" s="73"/>
      <c r="E75" s="73"/>
      <c r="F75" s="73"/>
    </row>
    <row r="76" spans="1:6" x14ac:dyDescent="0.25">
      <c r="B76" s="28"/>
    </row>
    <row r="77" spans="1:6" x14ac:dyDescent="0.25">
      <c r="A77" s="74" t="s">
        <v>55</v>
      </c>
      <c r="B77" s="74"/>
      <c r="C77" s="74"/>
      <c r="D77" s="74"/>
      <c r="E77" s="74"/>
      <c r="F77" s="74"/>
    </row>
    <row r="78" spans="1:6" x14ac:dyDescent="0.25">
      <c r="A78" s="75" t="s">
        <v>56</v>
      </c>
      <c r="B78" s="75"/>
      <c r="C78" s="75"/>
      <c r="D78" s="75"/>
      <c r="E78" s="75"/>
      <c r="F78" s="75"/>
    </row>
    <row r="79" spans="1:6" x14ac:dyDescent="0.25">
      <c r="A79" s="76" t="s">
        <v>57</v>
      </c>
      <c r="B79" s="76"/>
      <c r="C79" s="76"/>
      <c r="D79" s="76"/>
      <c r="E79" s="76"/>
      <c r="F79" s="76"/>
    </row>
  </sheetData>
  <mergeCells count="71">
    <mergeCell ref="B1:F1"/>
    <mergeCell ref="B2:F2"/>
    <mergeCell ref="B3:F3"/>
    <mergeCell ref="A6:F6"/>
    <mergeCell ref="A7:F7"/>
    <mergeCell ref="A8:F8"/>
    <mergeCell ref="B9:F9"/>
    <mergeCell ref="B19:F19"/>
    <mergeCell ref="B17:F17"/>
    <mergeCell ref="B16:F16"/>
    <mergeCell ref="B11:F11"/>
    <mergeCell ref="B12:F12"/>
    <mergeCell ref="B13:F13"/>
    <mergeCell ref="B14:F14"/>
    <mergeCell ref="B15:F15"/>
    <mergeCell ref="B10:F10"/>
    <mergeCell ref="B18:F18"/>
    <mergeCell ref="C73:F73"/>
    <mergeCell ref="A75:F75"/>
    <mergeCell ref="A77:F77"/>
    <mergeCell ref="A78:F78"/>
    <mergeCell ref="A79:F79"/>
    <mergeCell ref="C68:F68"/>
    <mergeCell ref="B70:B71"/>
    <mergeCell ref="C70:F71"/>
    <mergeCell ref="C72:F72"/>
    <mergeCell ref="C28:F28"/>
    <mergeCell ref="C29:F29"/>
    <mergeCell ref="B30:F30"/>
    <mergeCell ref="B32:F32"/>
    <mergeCell ref="C65:F65"/>
    <mergeCell ref="C38:D38"/>
    <mergeCell ref="E38:F38"/>
    <mergeCell ref="C39:D39"/>
    <mergeCell ref="E39:F39"/>
    <mergeCell ref="C40:D40"/>
    <mergeCell ref="E40:F40"/>
    <mergeCell ref="C69:F69"/>
    <mergeCell ref="C22:D22"/>
    <mergeCell ref="E22:F22"/>
    <mergeCell ref="C23:F23"/>
    <mergeCell ref="C24:F24"/>
    <mergeCell ref="C25:F25"/>
    <mergeCell ref="E37:F37"/>
    <mergeCell ref="C26:F26"/>
    <mergeCell ref="C27:F27"/>
    <mergeCell ref="C44:D44"/>
    <mergeCell ref="E44:F44"/>
    <mergeCell ref="C33:D33"/>
    <mergeCell ref="E33:F33"/>
    <mergeCell ref="C31:D31"/>
    <mergeCell ref="E31:F31"/>
    <mergeCell ref="C34:D34"/>
    <mergeCell ref="E34:F34"/>
    <mergeCell ref="C35:D35"/>
    <mergeCell ref="A65:B65"/>
    <mergeCell ref="B20:F20"/>
    <mergeCell ref="C45:D45"/>
    <mergeCell ref="E45:F45"/>
    <mergeCell ref="C46:D46"/>
    <mergeCell ref="E46:F46"/>
    <mergeCell ref="C41:D41"/>
    <mergeCell ref="E41:F41"/>
    <mergeCell ref="C42:D42"/>
    <mergeCell ref="E42:F42"/>
    <mergeCell ref="C43:D43"/>
    <mergeCell ref="E43:F43"/>
    <mergeCell ref="E35:F35"/>
    <mergeCell ref="C36:D36"/>
    <mergeCell ref="E36:F36"/>
    <mergeCell ref="C37:D37"/>
  </mergeCells>
  <pageMargins left="0.23622047244094491"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Multifunkcionālie rati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Popova</dc:creator>
  <cp:lastModifiedBy>Anna Stinkeviča</cp:lastModifiedBy>
  <cp:lastPrinted>2019-03-13T07:05:55Z</cp:lastPrinted>
  <dcterms:created xsi:type="dcterms:W3CDTF">2016-06-10T12:12:14Z</dcterms:created>
  <dcterms:modified xsi:type="dcterms:W3CDTF">2019-03-25T10:57:33Z</dcterms:modified>
</cp:coreProperties>
</file>