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s-02\iepirkumu_dala\Iepirkumi 2021.gads\Iepirkumu procedūras\Sandra\9.p\171_2021_Dozimetrijas sistēmas ar elektroniskajiem dozimetriem piegāde\"/>
    </mc:Choice>
  </mc:AlternateContent>
  <xr:revisionPtr revIDLastSave="0" documentId="8_{166DA560-EC74-469A-804E-0EA7B2461B2B}" xr6:coauthVersionLast="47" xr6:coauthVersionMax="47" xr10:uidLastSave="{00000000-0000-0000-0000-000000000000}"/>
  <bookViews>
    <workbookView xWindow="-120" yWindow="-120" windowWidth="29040" windowHeight="17640" xr2:uid="{00000000-000D-0000-FFFF-FFFF00000000}"/>
  </bookViews>
  <sheets>
    <sheet name="Dozimetrijas sistēma"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C44" i="1"/>
  <c r="C23" i="1"/>
  <c r="C19" i="1" l="1"/>
</calcChain>
</file>

<file path=xl/sharedStrings.xml><?xml version="1.0" encoding="utf-8"?>
<sst xmlns="http://schemas.openxmlformats.org/spreadsheetml/2006/main" count="127" uniqueCount="114">
  <si>
    <t xml:space="preserve">Tehniskā specifikācija/ Tehniskais-finanšu piedāvājums (forma) </t>
  </si>
  <si>
    <t>Vispārīgās prasības:</t>
  </si>
  <si>
    <t>1</t>
  </si>
  <si>
    <t>2</t>
  </si>
  <si>
    <t>3</t>
  </si>
  <si>
    <t>4</t>
  </si>
  <si>
    <t>5</t>
  </si>
  <si>
    <t>Piedāvātajām precēm garantijas termiņš ir _______________, bet ne mazāk kā 24 mēneši no pieņemšanas – nodošanas akta abpusējas parakstīšanas dienas;</t>
  </si>
  <si>
    <t>6</t>
  </si>
  <si>
    <t>* Pretendenta tehniskajā piedāvājumā norāda Preces ražotāju un modelim atbilstošos parametrus;</t>
  </si>
  <si>
    <t>7</t>
  </si>
  <si>
    <t>** Parametru atbilstību pamatot ar norādi uz pavadošo dokumentu (informatīvie materiāli), kas ļauj pārliecināties par piegādājamās Preces atbilstību tehniskajai specifikācijai. Informatīvajos materiālos pretendents atzīmē, uz kuru iepirkuma tehniskās specifikācijas pozīciju pievienotā informācija attiecināma;</t>
  </si>
  <si>
    <t>8</t>
  </si>
  <si>
    <t>9</t>
  </si>
  <si>
    <t>Visas piedāvātās preces ir jaunas, ražotas ne agrāk kā 2021.gadā, iepriekš nelietotas un nesatur iepriekš lietotas vai atjaunotas sastāvdaļas vai komponentes;</t>
  </si>
  <si>
    <t>10</t>
  </si>
  <si>
    <t>Piedāvājumam pievienot informāciju par Vigilances sistēmas nodrošināšanas kārtību pretendenta uzņēmumā;</t>
  </si>
  <si>
    <t>11</t>
  </si>
  <si>
    <t>Iesniegt ražotāja izsniegtu autorizācijas vēstuli, kas apliecina, ka piegādātājs ir tiesīgs izplatīt un nodrošināt servisu piedāvātajai Precei Latvijas teritorijā;</t>
  </si>
  <si>
    <t>Piedāvājumam jāpievieno piedāvātas Preces EK atbilstības deklarācijas kopija un CE sertifikāta kopija, ja attiecināma.</t>
  </si>
  <si>
    <t>Nr.p.k.</t>
  </si>
  <si>
    <t>Preces nosaukums, veicamās funkcijas, tehniskās prasības</t>
  </si>
  <si>
    <t>Pretendenta piedāvātie parametri*</t>
  </si>
  <si>
    <t>Atsauce uz informatīvo materiālu**</t>
  </si>
  <si>
    <t>Cena kopā bez PVN, EUR:</t>
  </si>
  <si>
    <t>Elektroniskais dozimetrs</t>
  </si>
  <si>
    <t>Plānotais daudzums (gab.):</t>
  </si>
  <si>
    <t>1 vienības cena bez PVN, EUR:</t>
  </si>
  <si>
    <t>Preces ražotājs, valsts:</t>
  </si>
  <si>
    <t xml:space="preserve">Preces modelis, kods: </t>
  </si>
  <si>
    <t xml:space="preserve">Tehniskās prasības: </t>
  </si>
  <si>
    <t>Iebūvētie detektori, vismaz 2 tipu</t>
  </si>
  <si>
    <t>Detektējamās dozas diapazonsHp(0,07) vismaz 10µS līdz 1 Sv</t>
  </si>
  <si>
    <t>Dozimetrs detektē un saglabā dozu bez barošanas avota</t>
  </si>
  <si>
    <t>Dozimetrs aprīkots ar pieslēgumu vietu datu nolasīšanas iekārtai</t>
  </si>
  <si>
    <t>Apkārtējas vides temperatūras darba diapazons vismaz  -10°C līdz +45°C</t>
  </si>
  <si>
    <t>Dozimetru datu nolasīšanas iekārta</t>
  </si>
  <si>
    <t>Aprīkots ar LCD displeju informācijas attēlošanai</t>
  </si>
  <si>
    <t>Iebūvēta tastatūra informācijas ievadīšanai</t>
  </si>
  <si>
    <t>Iebūvēts LAN adapteris pieslēgumam pie datora</t>
  </si>
  <si>
    <t>Integrēta pieslēguma vieta datu nolasīšanai no individuāliem dozimetriem</t>
  </si>
  <si>
    <t xml:space="preserve">Hp(10) un Hp(0,07) dozas nolasīšana un attēlošana </t>
  </si>
  <si>
    <t>Pēdējās saņemtās un kopējās dozas attēlošana</t>
  </si>
  <si>
    <t>Dozimetru informācijas dzēšana un datu formatēšana</t>
  </si>
  <si>
    <t xml:space="preserve"> </t>
  </si>
  <si>
    <t>Barošana no 220V maiņsprieguma un ar iebūvētām baterijām datu drošībai</t>
  </si>
  <si>
    <t xml:space="preserve">Uz galda novietojams modelis </t>
  </si>
  <si>
    <t>Dozimetrijas datu nolasīšanas un apstrādes programma</t>
  </si>
  <si>
    <t>Pieslēgums pie lasītājiem izmantojot TCP/IP datortīklus</t>
  </si>
  <si>
    <t>Datu un uzstādījumu izmaiņu izsekošana (log book)</t>
  </si>
  <si>
    <t>Jānodrošina iespēju pieslēgt ķermeņa un vārtiņu dozimetrijas iekārtas bīstamas teritorijas uzraudzībai</t>
  </si>
  <si>
    <t>EKK:</t>
  </si>
  <si>
    <t>Grupa:</t>
  </si>
  <si>
    <t>2343</t>
  </si>
  <si>
    <t>Dozimetrijas sistēmas ar elektroniskajiem dozimetriem piegāde</t>
  </si>
  <si>
    <t>1.1</t>
  </si>
  <si>
    <t>1.1.1</t>
  </si>
  <si>
    <t>1.1.2</t>
  </si>
  <si>
    <t>1.1.3</t>
  </si>
  <si>
    <t>1.1.4</t>
  </si>
  <si>
    <t>1.1.5</t>
  </si>
  <si>
    <t>1.1.6</t>
  </si>
  <si>
    <t>1.1.7</t>
  </si>
  <si>
    <t>1.1.8</t>
  </si>
  <si>
    <t>1.1.9</t>
  </si>
  <si>
    <t>1.1.10</t>
  </si>
  <si>
    <t>1.1.11</t>
  </si>
  <si>
    <t>1.1.12</t>
  </si>
  <si>
    <t>1.1.13</t>
  </si>
  <si>
    <t>1.1.14</t>
  </si>
  <si>
    <t>1.2</t>
  </si>
  <si>
    <t>1.2.1</t>
  </si>
  <si>
    <t>1.2.2</t>
  </si>
  <si>
    <t>1.2.3</t>
  </si>
  <si>
    <t>1.2.4</t>
  </si>
  <si>
    <t>1.2.5</t>
  </si>
  <si>
    <t>1.2.6</t>
  </si>
  <si>
    <t>1.2.7</t>
  </si>
  <si>
    <t>1.2.8</t>
  </si>
  <si>
    <t>1.2.9</t>
  </si>
  <si>
    <t>1.2.10</t>
  </si>
  <si>
    <t>1.3</t>
  </si>
  <si>
    <t>1.3.1</t>
  </si>
  <si>
    <t>1.3.2</t>
  </si>
  <si>
    <t>1.3.3</t>
  </si>
  <si>
    <t>1.3.4</t>
  </si>
  <si>
    <t>1.3.5</t>
  </si>
  <si>
    <t>1.3.6</t>
  </si>
  <si>
    <t>1.3.7</t>
  </si>
  <si>
    <t>1.3.8</t>
  </si>
  <si>
    <t>1.3.9</t>
  </si>
  <si>
    <t>1.3.10</t>
  </si>
  <si>
    <t>Piedāvājuma cenā jāiekļauj visas izmaksas, kas saistītas ar piegādi, uzstādīšanu un iekārtas nodošanu ekspluatācijā;</t>
  </si>
  <si>
    <t>Garantijas remontu jāveic ražotājfirmas sertificētam inženierim (piedāvājumam pievienot inženiera sertifikātu);</t>
  </si>
  <si>
    <t>Nododot ekspluatācijā Preci piegādātājs nodrošina Preces uzstādīšanu, pārbaudi, kalibrēšanu un lietotāja apmācību, pievienojot lietošanas instrukciju latviešu valodā un servisa rokasgrāmatu;</t>
  </si>
  <si>
    <t>Detektējamās enerģijas Hp(10) vismaz 20keV līdz 9 MeV</t>
  </si>
  <si>
    <t>Dozimetram jābūt vieglam, kompaktam TLD analogam, paredzētam ilglaicīgai lietošanai bez barošanas avota maiņas vai uzlādes</t>
  </si>
  <si>
    <t>Starojuma detektēšana - vismaz gamma, beta un rentgena stariem</t>
  </si>
  <si>
    <t>Kalibrētā precizitāte Hp(10) vismaz ±5%  pie 1mSv Cs-137</t>
  </si>
  <si>
    <t>Dozimetra gabarīti (kopā ar turētāju) ne lielāki kā 50x50x15mm</t>
  </si>
  <si>
    <t>Dozimetra svars ar turētāju ne vairāk kā 50g</t>
  </si>
  <si>
    <t>Nolasīto datu saglabāšana (BAckUP) gadījumā, ja pazūd sakari ar centrālo serveri</t>
  </si>
  <si>
    <t>Jānodrošina dažādu dozimetru tipu datu apstrāde, vismaz TLD, elektroniskie, DIS</t>
  </si>
  <si>
    <t>Lietotāju autorizācija ar paroli vai Windows Active Directory</t>
  </si>
  <si>
    <t xml:space="preserve">Atbalstāmās operētājsistēmas vismaz Windows 10, Windows server 2016 </t>
  </si>
  <si>
    <t>Minimālās prasības datoram CPU 4core 3GHz, Atmiņa 8DB DDR, Disks 1TB RAID</t>
  </si>
  <si>
    <t>Kumulatīvās dozas uzskaite personālam, atskaites veidošana un grafiskais attēlojums vismaz sekojošiem periodiem: šodien, pēdējās 7 dienas, pēdējās 30 dienas, no mēneša sākuma, pēdējos 3 mēnešos, pēdējos 12 mēnešos, no uzskaites sākuma</t>
  </si>
  <si>
    <t>Darba vietas datu uzskaite personālam, atskaites veidošana vismaz sekojošiem parametriem:  uzsākšanas laiks, beigu laiks, saņemtā doza novērošanas laikā, maksimālā dozas jauda novērošanas laikā, vidējā dozas jauda novērošanas laikā</t>
  </si>
  <si>
    <t>Dozimetrijas sistēma ar elektroniskajiem dozimetriem</t>
  </si>
  <si>
    <t>Detektējamās dozas diapazons Hp(10) vismaz 1µSv līdz 1 Sv</t>
  </si>
  <si>
    <t>Kalibrētā precizitāte Hp(0,07) vismaz ±10%  pie 10mSv Cs-137</t>
  </si>
  <si>
    <t>Detektējamās enerģijas Hp(0,07) fotoniem vismaz 6keV līdz 9 MeV, beta vismaz 250keV līdz 0,8MeV</t>
  </si>
  <si>
    <t>Lietotāju reģistrācija un identifikācija datu bāzē dažādas kategorijās, vismaz - individuāli, darba (amata) kods, pēc zonām</t>
  </si>
  <si>
    <t>Piegāde 8 nedēļu laikā no pasūtījuma saņemšanas dienas;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</si>
</sst>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Ls-426]\ * #,##0.00_-;\-[$Ls-426]\ * #,##0.00_-;_-[$Ls-426]\ * &quot;-&quot;??_-;_-@_-"/>
    <numFmt numFmtId="165" formatCode="[$€-2]\ #,##0.00"/>
  </numFmts>
  <fonts count="20" x14ac:knownFonts="1">
    <font>
      <sz val="11"/>
      <color theme="1"/>
      <name val="Calibri"/>
      <family val="2"/>
      <charset val="186"/>
      <scheme val="minor"/>
    </font>
    <font>
      <sz val="10"/>
      <color theme="1"/>
      <name val="Times New Roman"/>
      <family val="1"/>
      <charset val="186"/>
    </font>
    <font>
      <b/>
      <sz val="12"/>
      <color theme="1"/>
      <name val="Times New Roman"/>
      <family val="1"/>
      <charset val="186"/>
    </font>
    <font>
      <b/>
      <sz val="14"/>
      <name val="Times New Roman"/>
      <family val="1"/>
    </font>
    <font>
      <sz val="11"/>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sz val="10"/>
      <color theme="1"/>
      <name val="Calibri"/>
      <family val="2"/>
      <charset val="186"/>
      <scheme val="minor"/>
    </font>
    <font>
      <b/>
      <sz val="11"/>
      <color theme="1"/>
      <name val="Calibri"/>
      <family val="2"/>
      <charset val="186"/>
      <scheme val="minor"/>
    </font>
    <font>
      <sz val="10"/>
      <name val="Times New Roman"/>
      <family val="1"/>
    </font>
    <font>
      <b/>
      <i/>
      <sz val="10"/>
      <name val="Times New Roman"/>
      <family val="1"/>
    </font>
    <font>
      <sz val="11"/>
      <name val="Times New Roman"/>
      <family val="1"/>
      <charset val="186"/>
    </font>
    <font>
      <b/>
      <sz val="11"/>
      <name val="Times New Roman"/>
      <family val="1"/>
      <charset val="186"/>
    </font>
    <font>
      <b/>
      <sz val="11"/>
      <color theme="1"/>
      <name val="Times New Roman"/>
      <family val="1"/>
      <charset val="186"/>
    </font>
    <font>
      <sz val="10"/>
      <color rgb="FFFF0000"/>
      <name val="Times New Roman"/>
      <family val="1"/>
      <charset val="186"/>
    </font>
    <font>
      <sz val="11"/>
      <color rgb="FFFF0000"/>
      <name val="Calibri"/>
      <family val="2"/>
      <charset val="186"/>
      <scheme val="minor"/>
    </font>
    <font>
      <b/>
      <sz val="12"/>
      <name val="Times New Roman"/>
      <family val="1"/>
    </font>
    <font>
      <i/>
      <sz val="12"/>
      <color theme="1"/>
      <name val="Times New Roman"/>
      <family val="1"/>
      <charset val="186"/>
    </font>
    <font>
      <sz val="10"/>
      <name val="Calibri"/>
      <family val="2"/>
      <charset val="186"/>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164" fontId="1" fillId="0" borderId="0">
      <alignment vertical="center" wrapText="1"/>
    </xf>
  </cellStyleXfs>
  <cellXfs count="80">
    <xf numFmtId="0" fontId="0" fillId="0" borderId="0" xfId="0"/>
    <xf numFmtId="0" fontId="3" fillId="0" borderId="0" xfId="0" applyFont="1" applyBorder="1" applyAlignment="1"/>
    <xf numFmtId="0" fontId="4" fillId="0" borderId="0" xfId="0" applyFont="1" applyAlignment="1">
      <alignment horizontal="right"/>
    </xf>
    <xf numFmtId="0" fontId="5" fillId="0" borderId="0" xfId="1" applyNumberFormat="1" applyFont="1" applyFill="1" applyBorder="1" applyAlignment="1">
      <alignment vertical="center" wrapText="1"/>
    </xf>
    <xf numFmtId="49" fontId="6" fillId="0"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8" fillId="3" borderId="1" xfId="0" applyFont="1" applyFill="1" applyBorder="1"/>
    <xf numFmtId="0" fontId="5" fillId="3" borderId="1" xfId="0" quotePrefix="1" applyNumberFormat="1" applyFont="1" applyFill="1" applyBorder="1" applyAlignment="1">
      <alignment horizontal="right" vertical="top" wrapText="1"/>
    </xf>
    <xf numFmtId="0" fontId="10" fillId="0" borderId="1" xfId="0" applyFont="1" applyFill="1" applyBorder="1" applyAlignment="1">
      <alignment horizontal="right" vertical="center" wrapText="1"/>
    </xf>
    <xf numFmtId="0" fontId="6" fillId="0" borderId="1" xfId="0" quotePrefix="1" applyFont="1" applyFill="1" applyBorder="1" applyAlignment="1">
      <alignment horizontal="right" vertical="center" wrapText="1"/>
    </xf>
    <xf numFmtId="0" fontId="5" fillId="0" borderId="1" xfId="0" quotePrefix="1" applyNumberFormat="1" applyFont="1" applyFill="1" applyBorder="1" applyAlignment="1">
      <alignment horizontal="right" vertical="top" wrapText="1"/>
    </xf>
    <xf numFmtId="0" fontId="8" fillId="0" borderId="1" xfId="0" applyFont="1" applyBorder="1"/>
    <xf numFmtId="0" fontId="4" fillId="0" borderId="1" xfId="0" applyFont="1" applyFill="1" applyBorder="1" applyAlignment="1">
      <alignment wrapText="1"/>
    </xf>
    <xf numFmtId="0" fontId="4" fillId="0" borderId="1" xfId="0" applyFont="1" applyFill="1" applyBorder="1"/>
    <xf numFmtId="0" fontId="4" fillId="0" borderId="1" xfId="0" applyFont="1" applyFill="1" applyBorder="1" applyAlignment="1">
      <alignment vertical="center" wrapText="1"/>
    </xf>
    <xf numFmtId="0" fontId="1" fillId="0" borderId="0" xfId="0" applyFont="1" applyAlignment="1"/>
    <xf numFmtId="0" fontId="15" fillId="0" borderId="0" xfId="0" applyFont="1" applyFill="1" applyBorder="1" applyAlignment="1">
      <alignment vertical="center"/>
    </xf>
    <xf numFmtId="0" fontId="16" fillId="0" borderId="0" xfId="0" applyFont="1"/>
    <xf numFmtId="49" fontId="12" fillId="0" borderId="1" xfId="0" applyNumberFormat="1" applyFont="1" applyFill="1" applyBorder="1" applyAlignment="1">
      <alignment horizontal="center" vertical="top" wrapText="1"/>
    </xf>
    <xf numFmtId="0" fontId="5" fillId="0" borderId="2" xfId="0" quotePrefix="1" applyNumberFormat="1" applyFont="1" applyFill="1" applyBorder="1" applyAlignment="1">
      <alignment horizontal="right" vertical="center" wrapText="1"/>
    </xf>
    <xf numFmtId="0" fontId="12" fillId="0" borderId="1" xfId="0" applyFont="1" applyFill="1" applyBorder="1" applyAlignment="1">
      <alignment vertical="center" wrapText="1"/>
    </xf>
    <xf numFmtId="49" fontId="10" fillId="3" borderId="2" xfId="1" applyNumberFormat="1" applyFont="1" applyFill="1" applyBorder="1" applyAlignment="1">
      <alignment horizontal="center" vertical="center" wrapText="1"/>
    </xf>
    <xf numFmtId="14" fontId="1" fillId="0" borderId="0" xfId="0" applyNumberFormat="1" applyFont="1"/>
    <xf numFmtId="49" fontId="19" fillId="0" borderId="1" xfId="0" applyNumberFormat="1" applyFont="1" applyBorder="1" applyAlignment="1">
      <alignment horizontal="center" vertical="center"/>
    </xf>
    <xf numFmtId="0" fontId="8" fillId="0" borderId="0" xfId="0" applyFont="1"/>
    <xf numFmtId="49" fontId="5" fillId="2" borderId="1" xfId="1" applyNumberFormat="1" applyFont="1" applyFill="1" applyBorder="1" applyAlignment="1">
      <alignment horizontal="center" vertical="center" wrapText="1"/>
    </xf>
    <xf numFmtId="0" fontId="1" fillId="3" borderId="1" xfId="0" applyFont="1" applyFill="1" applyBorder="1" applyAlignment="1">
      <alignment horizontal="center"/>
    </xf>
    <xf numFmtId="0" fontId="1" fillId="4" borderId="1" xfId="0" applyFont="1" applyFill="1" applyBorder="1" applyAlignment="1">
      <alignment horizontal="center"/>
    </xf>
    <xf numFmtId="49" fontId="6" fillId="0" borderId="6" xfId="1" applyNumberFormat="1" applyFont="1" applyFill="1" applyBorder="1" applyAlignment="1">
      <alignment horizontal="center" vertical="center" wrapText="1"/>
    </xf>
    <xf numFmtId="0" fontId="4" fillId="0" borderId="7" xfId="0" applyFont="1" applyFill="1" applyBorder="1" applyAlignment="1">
      <alignment vertical="center" wrapText="1"/>
    </xf>
    <xf numFmtId="0" fontId="4" fillId="0" borderId="6" xfId="0" applyFont="1" applyFill="1" applyBorder="1" applyAlignment="1">
      <alignment vertical="center" wrapText="1"/>
    </xf>
    <xf numFmtId="0" fontId="4" fillId="0" borderId="6" xfId="0" applyFont="1" applyFill="1" applyBorder="1"/>
    <xf numFmtId="49" fontId="6" fillId="5" borderId="5" xfId="1" applyNumberFormat="1" applyFont="1" applyFill="1" applyBorder="1" applyAlignment="1">
      <alignment horizontal="center" vertical="center" wrapText="1"/>
    </xf>
    <xf numFmtId="49" fontId="6" fillId="5" borderId="1" xfId="1" applyNumberFormat="1" applyFont="1" applyFill="1" applyBorder="1" applyAlignment="1">
      <alignment horizontal="center" vertical="center" wrapText="1"/>
    </xf>
    <xf numFmtId="49" fontId="19" fillId="0" borderId="5" xfId="0" applyNumberFormat="1" applyFont="1" applyBorder="1" applyAlignment="1">
      <alignment horizontal="center" vertical="center"/>
    </xf>
    <xf numFmtId="0" fontId="12" fillId="0" borderId="6" xfId="0" applyFont="1" applyFill="1" applyBorder="1" applyAlignment="1">
      <alignment vertical="center" wrapText="1"/>
    </xf>
    <xf numFmtId="0" fontId="5" fillId="0" borderId="5" xfId="0" quotePrefix="1" applyNumberFormat="1" applyFont="1" applyFill="1" applyBorder="1" applyAlignment="1">
      <alignment horizontal="right" vertical="center" wrapText="1"/>
    </xf>
    <xf numFmtId="0" fontId="13" fillId="0" borderId="6" xfId="0" applyFont="1" applyFill="1" applyBorder="1" applyAlignment="1">
      <alignment horizontal="center" vertical="top" wrapText="1"/>
    </xf>
    <xf numFmtId="0" fontId="12" fillId="0" borderId="1" xfId="1" quotePrefix="1" applyNumberFormat="1" applyFont="1" applyFill="1" applyBorder="1" applyAlignment="1">
      <alignment horizontal="left" vertical="center" wrapText="1"/>
    </xf>
    <xf numFmtId="0" fontId="12" fillId="0" borderId="7" xfId="1" quotePrefix="1" applyNumberFormat="1" applyFont="1" applyFill="1" applyBorder="1" applyAlignment="1">
      <alignment horizontal="left" vertical="center" wrapText="1"/>
    </xf>
    <xf numFmtId="0" fontId="6" fillId="0" borderId="2" xfId="1" applyNumberFormat="1" applyFont="1" applyFill="1" applyBorder="1" applyAlignment="1">
      <alignment horizontal="left" vertical="top" wrapText="1"/>
    </xf>
    <xf numFmtId="0" fontId="6" fillId="0" borderId="4" xfId="1" applyNumberFormat="1" applyFont="1" applyFill="1" applyBorder="1" applyAlignment="1">
      <alignment horizontal="left" vertical="top" wrapText="1"/>
    </xf>
    <xf numFmtId="0" fontId="6" fillId="0" borderId="3" xfId="1" applyNumberFormat="1" applyFont="1" applyFill="1" applyBorder="1" applyAlignment="1">
      <alignment horizontal="left" vertical="top" wrapText="1"/>
    </xf>
    <xf numFmtId="0" fontId="2" fillId="0" borderId="0" xfId="1" applyNumberFormat="1" applyFont="1" applyAlignment="1">
      <alignment horizontal="center" vertical="center" wrapText="1"/>
    </xf>
    <xf numFmtId="0" fontId="18" fillId="0" borderId="0" xfId="1" applyNumberFormat="1" applyFont="1" applyAlignment="1">
      <alignment horizontal="center" vertical="center" wrapText="1"/>
    </xf>
    <xf numFmtId="0" fontId="5" fillId="0" borderId="0" xfId="1" applyNumberFormat="1" applyFont="1" applyFill="1" applyBorder="1" applyAlignment="1">
      <alignment horizontal="left" vertical="center" wrapText="1"/>
    </xf>
    <xf numFmtId="0" fontId="6" fillId="0" borderId="1" xfId="1" applyNumberFormat="1" applyFont="1" applyFill="1" applyBorder="1" applyAlignment="1">
      <alignment horizontal="left" vertical="top" wrapText="1"/>
    </xf>
    <xf numFmtId="0" fontId="6" fillId="0" borderId="2" xfId="1" quotePrefix="1" applyNumberFormat="1" applyFont="1" applyFill="1" applyBorder="1" applyAlignment="1">
      <alignment horizontal="left" vertical="top" wrapText="1"/>
    </xf>
    <xf numFmtId="0" fontId="6" fillId="0" borderId="4" xfId="1" quotePrefix="1" applyNumberFormat="1" applyFont="1" applyFill="1" applyBorder="1" applyAlignment="1">
      <alignment horizontal="left" vertical="top" wrapText="1"/>
    </xf>
    <xf numFmtId="0" fontId="6" fillId="0" borderId="3" xfId="1" quotePrefix="1" applyNumberFormat="1" applyFont="1" applyFill="1" applyBorder="1" applyAlignment="1">
      <alignment horizontal="left" vertical="top" wrapText="1"/>
    </xf>
    <xf numFmtId="0" fontId="6" fillId="0" borderId="1" xfId="1" quotePrefix="1" applyNumberFormat="1" applyFont="1" applyFill="1" applyBorder="1" applyAlignment="1">
      <alignment horizontal="left" vertical="top" wrapText="1"/>
    </xf>
    <xf numFmtId="165" fontId="9" fillId="3" borderId="2" xfId="0" applyNumberFormat="1" applyFont="1" applyFill="1" applyBorder="1" applyAlignment="1">
      <alignment horizontal="center"/>
    </xf>
    <xf numFmtId="165" fontId="9" fillId="3" borderId="3" xfId="0" applyNumberFormat="1" applyFont="1" applyFill="1" applyBorder="1" applyAlignment="1">
      <alignment horizontal="center"/>
    </xf>
    <xf numFmtId="0" fontId="12" fillId="4" borderId="2" xfId="0" applyFont="1" applyFill="1" applyBorder="1" applyAlignment="1">
      <alignment horizontal="center"/>
    </xf>
    <xf numFmtId="0" fontId="12" fillId="4" borderId="3" xfId="0" applyFont="1" applyFill="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13" fillId="5" borderId="2" xfId="1" quotePrefix="1" applyNumberFormat="1" applyFont="1" applyFill="1" applyBorder="1" applyAlignment="1">
      <alignment horizontal="left" vertical="center" wrapText="1"/>
    </xf>
    <xf numFmtId="0" fontId="13" fillId="5" borderId="4" xfId="1" quotePrefix="1" applyNumberFormat="1" applyFont="1" applyFill="1" applyBorder="1" applyAlignment="1">
      <alignment horizontal="left" vertical="center" wrapText="1"/>
    </xf>
    <xf numFmtId="0" fontId="13" fillId="5" borderId="3" xfId="1" quotePrefix="1" applyNumberFormat="1" applyFont="1" applyFill="1" applyBorder="1" applyAlignment="1">
      <alignment horizontal="left" vertical="center" wrapText="1"/>
    </xf>
    <xf numFmtId="0" fontId="12" fillId="0" borderId="2" xfId="0" applyFont="1" applyBorder="1" applyAlignment="1">
      <alignment horizontal="center"/>
    </xf>
    <xf numFmtId="0" fontId="12" fillId="0" borderId="3" xfId="0" applyFont="1" applyBorder="1" applyAlignment="1">
      <alignment horizontal="center"/>
    </xf>
    <xf numFmtId="165" fontId="0" fillId="0" borderId="1" xfId="0" applyNumberFormat="1" applyFill="1" applyBorder="1" applyAlignment="1">
      <alignment horizontal="center"/>
    </xf>
    <xf numFmtId="0" fontId="11" fillId="3" borderId="2" xfId="1" quotePrefix="1" applyNumberFormat="1" applyFont="1" applyFill="1" applyBorder="1" applyAlignment="1">
      <alignment horizontal="left" vertical="center" wrapText="1"/>
    </xf>
    <xf numFmtId="0" fontId="11" fillId="3" borderId="4" xfId="1" quotePrefix="1" applyNumberFormat="1" applyFont="1" applyFill="1" applyBorder="1" applyAlignment="1">
      <alignment horizontal="left" vertical="center" wrapText="1"/>
    </xf>
    <xf numFmtId="0" fontId="11" fillId="3" borderId="3" xfId="1" quotePrefix="1" applyNumberFormat="1" applyFont="1" applyFill="1" applyBorder="1" applyAlignment="1">
      <alignment horizontal="left"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0" fontId="17" fillId="3" borderId="2" xfId="0" applyFont="1" applyFill="1" applyBorder="1" applyAlignment="1">
      <alignment horizontal="left" vertical="center"/>
    </xf>
    <xf numFmtId="0" fontId="17" fillId="3" borderId="4" xfId="0" applyFont="1" applyFill="1" applyBorder="1" applyAlignment="1">
      <alignment horizontal="left" vertical="center"/>
    </xf>
    <xf numFmtId="0" fontId="17" fillId="3" borderId="3" xfId="0" applyFont="1" applyFill="1" applyBorder="1" applyAlignment="1">
      <alignment horizontal="left" vertical="center"/>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cellXfs>
  <cellStyles count="2">
    <cellStyle name="Normal" xfId="0" builtinId="0"/>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6"/>
  <sheetViews>
    <sheetView tabSelected="1" zoomScaleNormal="100" workbookViewId="0">
      <selection activeCell="B6" sqref="B6:D6"/>
    </sheetView>
  </sheetViews>
  <sheetFormatPr defaultRowHeight="15" x14ac:dyDescent="0.25"/>
  <cols>
    <col min="1" max="1" width="10.140625" style="25" bestFit="1" customWidth="1"/>
    <col min="2" max="2" width="44.28515625" customWidth="1"/>
    <col min="3" max="3" width="40.5703125" customWidth="1"/>
    <col min="4" max="4" width="14.85546875" customWidth="1"/>
    <col min="5" max="5" width="9.5703125" bestFit="1" customWidth="1"/>
  </cols>
  <sheetData>
    <row r="1" spans="1:5" ht="15.75" customHeight="1" x14ac:dyDescent="0.25">
      <c r="A1" s="44" t="s">
        <v>0</v>
      </c>
      <c r="B1" s="44"/>
      <c r="C1" s="44"/>
      <c r="D1" s="44"/>
    </row>
    <row r="2" spans="1:5" ht="18.75" x14ac:dyDescent="0.3">
      <c r="A2" s="45" t="s">
        <v>54</v>
      </c>
      <c r="B2" s="45"/>
      <c r="C2" s="45"/>
      <c r="D2" s="45"/>
      <c r="E2" s="1"/>
    </row>
    <row r="3" spans="1:5" x14ac:dyDescent="0.25">
      <c r="A3" s="23"/>
      <c r="B3" s="2"/>
      <c r="C3" s="2"/>
      <c r="D3" s="2"/>
    </row>
    <row r="4" spans="1:5" ht="15" customHeight="1" x14ac:dyDescent="0.25">
      <c r="A4" s="46" t="s">
        <v>1</v>
      </c>
      <c r="B4" s="46"/>
      <c r="C4" s="3"/>
      <c r="D4" s="3"/>
    </row>
    <row r="5" spans="1:5" x14ac:dyDescent="0.25">
      <c r="A5" s="4" t="s">
        <v>2</v>
      </c>
      <c r="B5" s="47" t="s">
        <v>92</v>
      </c>
      <c r="C5" s="47"/>
      <c r="D5" s="47"/>
    </row>
    <row r="6" spans="1:5" x14ac:dyDescent="0.25">
      <c r="A6" s="4" t="s">
        <v>3</v>
      </c>
      <c r="B6" s="41" t="s">
        <v>113</v>
      </c>
      <c r="C6" s="42"/>
      <c r="D6" s="43"/>
    </row>
    <row r="7" spans="1:5" ht="27" customHeight="1" x14ac:dyDescent="0.25">
      <c r="A7" s="4" t="s">
        <v>4</v>
      </c>
      <c r="B7" s="41" t="s">
        <v>94</v>
      </c>
      <c r="C7" s="42"/>
      <c r="D7" s="43"/>
    </row>
    <row r="8" spans="1:5" ht="28.5" customHeight="1" x14ac:dyDescent="0.25">
      <c r="A8" s="4" t="s">
        <v>5</v>
      </c>
      <c r="B8" s="41" t="s">
        <v>7</v>
      </c>
      <c r="C8" s="42"/>
      <c r="D8" s="43"/>
    </row>
    <row r="9" spans="1:5" ht="15" customHeight="1" x14ac:dyDescent="0.25">
      <c r="A9" s="4" t="s">
        <v>6</v>
      </c>
      <c r="B9" s="41" t="s">
        <v>9</v>
      </c>
      <c r="C9" s="42"/>
      <c r="D9" s="43"/>
    </row>
    <row r="10" spans="1:5" ht="39.75" customHeight="1" x14ac:dyDescent="0.25">
      <c r="A10" s="4" t="s">
        <v>8</v>
      </c>
      <c r="B10" s="41" t="s">
        <v>11</v>
      </c>
      <c r="C10" s="42"/>
      <c r="D10" s="43"/>
    </row>
    <row r="11" spans="1:5" ht="15" customHeight="1" x14ac:dyDescent="0.25">
      <c r="A11" s="4" t="s">
        <v>10</v>
      </c>
      <c r="B11" s="41" t="s">
        <v>93</v>
      </c>
      <c r="C11" s="42"/>
      <c r="D11" s="43"/>
    </row>
    <row r="12" spans="1:5" ht="28.5" customHeight="1" x14ac:dyDescent="0.25">
      <c r="A12" s="4" t="s">
        <v>12</v>
      </c>
      <c r="B12" s="41" t="s">
        <v>14</v>
      </c>
      <c r="C12" s="42"/>
      <c r="D12" s="43"/>
    </row>
    <row r="13" spans="1:5" ht="15" customHeight="1" x14ac:dyDescent="0.25">
      <c r="A13" s="4" t="s">
        <v>13</v>
      </c>
      <c r="B13" s="41" t="s">
        <v>16</v>
      </c>
      <c r="C13" s="42"/>
      <c r="D13" s="43"/>
    </row>
    <row r="14" spans="1:5" ht="26.25" customHeight="1" x14ac:dyDescent="0.25">
      <c r="A14" s="4" t="s">
        <v>15</v>
      </c>
      <c r="B14" s="48" t="s">
        <v>18</v>
      </c>
      <c r="C14" s="49"/>
      <c r="D14" s="50"/>
    </row>
    <row r="15" spans="1:5" ht="17.25" customHeight="1" x14ac:dyDescent="0.25">
      <c r="A15" s="4" t="s">
        <v>17</v>
      </c>
      <c r="B15" s="51" t="s">
        <v>19</v>
      </c>
      <c r="C15" s="51"/>
      <c r="D15" s="51"/>
    </row>
    <row r="17" spans="1:4" ht="38.25" x14ac:dyDescent="0.25">
      <c r="A17" s="26" t="s">
        <v>20</v>
      </c>
      <c r="B17" s="5" t="s">
        <v>21</v>
      </c>
      <c r="C17" s="6" t="s">
        <v>22</v>
      </c>
      <c r="D17" s="6" t="s">
        <v>23</v>
      </c>
    </row>
    <row r="18" spans="1:4" ht="18.75" customHeight="1" x14ac:dyDescent="0.25">
      <c r="A18" s="27">
        <v>1</v>
      </c>
      <c r="B18" s="71" t="s">
        <v>108</v>
      </c>
      <c r="C18" s="72"/>
      <c r="D18" s="73"/>
    </row>
    <row r="19" spans="1:4" x14ac:dyDescent="0.25">
      <c r="A19" s="7"/>
      <c r="B19" s="8" t="s">
        <v>24</v>
      </c>
      <c r="C19" s="52">
        <f>C23+C44+C61</f>
        <v>0</v>
      </c>
      <c r="D19" s="53"/>
    </row>
    <row r="20" spans="1:4" x14ac:dyDescent="0.25">
      <c r="A20" s="34" t="s">
        <v>55</v>
      </c>
      <c r="B20" s="58" t="s">
        <v>25</v>
      </c>
      <c r="C20" s="59"/>
      <c r="D20" s="60"/>
    </row>
    <row r="21" spans="1:4" x14ac:dyDescent="0.25">
      <c r="A21" s="28"/>
      <c r="B21" s="9" t="s">
        <v>26</v>
      </c>
      <c r="C21" s="61">
        <v>20</v>
      </c>
      <c r="D21" s="62"/>
    </row>
    <row r="22" spans="1:4" x14ac:dyDescent="0.25">
      <c r="A22" s="12"/>
      <c r="B22" s="10" t="s">
        <v>27</v>
      </c>
      <c r="C22" s="63"/>
      <c r="D22" s="63"/>
    </row>
    <row r="23" spans="1:4" x14ac:dyDescent="0.25">
      <c r="A23" s="12"/>
      <c r="B23" s="11" t="s">
        <v>24</v>
      </c>
      <c r="C23" s="63">
        <f>C21*C22</f>
        <v>0</v>
      </c>
      <c r="D23" s="63"/>
    </row>
    <row r="24" spans="1:4" x14ac:dyDescent="0.25">
      <c r="A24" s="12"/>
      <c r="B24" s="9" t="s">
        <v>28</v>
      </c>
      <c r="C24" s="54"/>
      <c r="D24" s="55"/>
    </row>
    <row r="25" spans="1:4" x14ac:dyDescent="0.25">
      <c r="A25" s="12"/>
      <c r="B25" s="9" t="s">
        <v>29</v>
      </c>
      <c r="C25" s="56"/>
      <c r="D25" s="57"/>
    </row>
    <row r="26" spans="1:4" x14ac:dyDescent="0.25">
      <c r="A26" s="22"/>
      <c r="B26" s="64" t="s">
        <v>30</v>
      </c>
      <c r="C26" s="65"/>
      <c r="D26" s="66"/>
    </row>
    <row r="27" spans="1:4" ht="45" x14ac:dyDescent="0.25">
      <c r="A27" s="4" t="s">
        <v>56</v>
      </c>
      <c r="B27" s="13" t="s">
        <v>96</v>
      </c>
      <c r="C27" s="39"/>
      <c r="D27" s="39"/>
    </row>
    <row r="28" spans="1:4" ht="30" x14ac:dyDescent="0.25">
      <c r="A28" s="4" t="s">
        <v>57</v>
      </c>
      <c r="B28" s="15" t="s">
        <v>97</v>
      </c>
      <c r="C28" s="39"/>
      <c r="D28" s="39"/>
    </row>
    <row r="29" spans="1:4" x14ac:dyDescent="0.25">
      <c r="A29" s="4" t="s">
        <v>58</v>
      </c>
      <c r="B29" s="15" t="s">
        <v>31</v>
      </c>
      <c r="C29" s="39"/>
      <c r="D29" s="39"/>
    </row>
    <row r="30" spans="1:4" ht="30" x14ac:dyDescent="0.25">
      <c r="A30" s="4" t="s">
        <v>59</v>
      </c>
      <c r="B30" s="15" t="s">
        <v>95</v>
      </c>
      <c r="C30" s="39"/>
      <c r="D30" s="39"/>
    </row>
    <row r="31" spans="1:4" ht="30" x14ac:dyDescent="0.25">
      <c r="A31" s="4" t="s">
        <v>60</v>
      </c>
      <c r="B31" s="15" t="s">
        <v>109</v>
      </c>
      <c r="C31" s="39"/>
      <c r="D31" s="39"/>
    </row>
    <row r="32" spans="1:4" ht="30" x14ac:dyDescent="0.25">
      <c r="A32" s="4" t="s">
        <v>61</v>
      </c>
      <c r="B32" s="15" t="s">
        <v>98</v>
      </c>
      <c r="C32" s="39"/>
      <c r="D32" s="39"/>
    </row>
    <row r="33" spans="1:4" ht="33.75" customHeight="1" x14ac:dyDescent="0.25">
      <c r="A33" s="4" t="s">
        <v>62</v>
      </c>
      <c r="B33" s="21" t="s">
        <v>111</v>
      </c>
      <c r="C33" s="39"/>
      <c r="D33" s="39"/>
    </row>
    <row r="34" spans="1:4" ht="30" x14ac:dyDescent="0.25">
      <c r="A34" s="4" t="s">
        <v>63</v>
      </c>
      <c r="B34" s="15" t="s">
        <v>32</v>
      </c>
      <c r="C34" s="39"/>
      <c r="D34" s="39"/>
    </row>
    <row r="35" spans="1:4" ht="30" x14ac:dyDescent="0.25">
      <c r="A35" s="4" t="s">
        <v>64</v>
      </c>
      <c r="B35" s="21" t="s">
        <v>110</v>
      </c>
      <c r="C35" s="39"/>
      <c r="D35" s="39"/>
    </row>
    <row r="36" spans="1:4" ht="30" x14ac:dyDescent="0.25">
      <c r="A36" s="4" t="s">
        <v>65</v>
      </c>
      <c r="B36" s="15" t="s">
        <v>33</v>
      </c>
      <c r="C36" s="39"/>
      <c r="D36" s="39"/>
    </row>
    <row r="37" spans="1:4" ht="30" x14ac:dyDescent="0.25">
      <c r="A37" s="4" t="s">
        <v>66</v>
      </c>
      <c r="B37" s="15" t="s">
        <v>34</v>
      </c>
      <c r="C37" s="39"/>
      <c r="D37" s="39"/>
    </row>
    <row r="38" spans="1:4" ht="30" x14ac:dyDescent="0.25">
      <c r="A38" s="4" t="s">
        <v>67</v>
      </c>
      <c r="B38" s="15" t="s">
        <v>35</v>
      </c>
      <c r="C38" s="39"/>
      <c r="D38" s="39"/>
    </row>
    <row r="39" spans="1:4" ht="30" x14ac:dyDescent="0.25">
      <c r="A39" s="4" t="s">
        <v>68</v>
      </c>
      <c r="B39" s="15" t="s">
        <v>99</v>
      </c>
      <c r="C39" s="39"/>
      <c r="D39" s="39"/>
    </row>
    <row r="40" spans="1:4" ht="15.75" thickBot="1" x14ac:dyDescent="0.3">
      <c r="A40" s="29" t="s">
        <v>69</v>
      </c>
      <c r="B40" s="30" t="s">
        <v>100</v>
      </c>
      <c r="C40" s="40"/>
      <c r="D40" s="40"/>
    </row>
    <row r="41" spans="1:4" x14ac:dyDescent="0.25">
      <c r="A41" s="33" t="s">
        <v>70</v>
      </c>
      <c r="B41" s="77" t="s">
        <v>36</v>
      </c>
      <c r="C41" s="78"/>
      <c r="D41" s="79"/>
    </row>
    <row r="42" spans="1:4" x14ac:dyDescent="0.25">
      <c r="A42" s="4"/>
      <c r="B42" s="9" t="s">
        <v>26</v>
      </c>
      <c r="C42" s="61">
        <v>2</v>
      </c>
      <c r="D42" s="62"/>
    </row>
    <row r="43" spans="1:4" x14ac:dyDescent="0.25">
      <c r="A43" s="4"/>
      <c r="B43" s="10" t="s">
        <v>27</v>
      </c>
      <c r="C43" s="63"/>
      <c r="D43" s="63"/>
    </row>
    <row r="44" spans="1:4" x14ac:dyDescent="0.25">
      <c r="A44" s="4"/>
      <c r="B44" s="11" t="s">
        <v>24</v>
      </c>
      <c r="C44" s="63">
        <f>C42*C43</f>
        <v>0</v>
      </c>
      <c r="D44" s="63"/>
    </row>
    <row r="45" spans="1:4" x14ac:dyDescent="0.25">
      <c r="A45" s="4"/>
      <c r="B45" s="9" t="s">
        <v>28</v>
      </c>
      <c r="C45" s="54"/>
      <c r="D45" s="55"/>
    </row>
    <row r="46" spans="1:4" x14ac:dyDescent="0.25">
      <c r="A46" s="4"/>
      <c r="B46" s="9" t="s">
        <v>29</v>
      </c>
      <c r="C46" s="56"/>
      <c r="D46" s="57"/>
    </row>
    <row r="47" spans="1:4" x14ac:dyDescent="0.25">
      <c r="A47" s="34"/>
      <c r="B47" s="64" t="s">
        <v>30</v>
      </c>
      <c r="C47" s="65"/>
      <c r="D47" s="66"/>
    </row>
    <row r="48" spans="1:4" x14ac:dyDescent="0.25">
      <c r="A48" s="4" t="s">
        <v>71</v>
      </c>
      <c r="B48" s="15" t="s">
        <v>37</v>
      </c>
      <c r="C48" s="39"/>
      <c r="D48" s="39"/>
    </row>
    <row r="49" spans="1:8" x14ac:dyDescent="0.25">
      <c r="A49" s="4" t="s">
        <v>72</v>
      </c>
      <c r="B49" s="15" t="s">
        <v>38</v>
      </c>
      <c r="C49" s="39"/>
      <c r="D49" s="39"/>
    </row>
    <row r="50" spans="1:8" x14ac:dyDescent="0.25">
      <c r="A50" s="4" t="s">
        <v>73</v>
      </c>
      <c r="B50" s="15" t="s">
        <v>39</v>
      </c>
      <c r="C50" s="39"/>
      <c r="D50" s="39"/>
    </row>
    <row r="51" spans="1:8" ht="30" x14ac:dyDescent="0.25">
      <c r="A51" s="4" t="s">
        <v>74</v>
      </c>
      <c r="B51" s="15" t="s">
        <v>40</v>
      </c>
      <c r="C51" s="39"/>
      <c r="D51" s="39"/>
      <c r="H51" s="16"/>
    </row>
    <row r="52" spans="1:8" ht="17.25" customHeight="1" x14ac:dyDescent="0.25">
      <c r="A52" s="4" t="s">
        <v>75</v>
      </c>
      <c r="B52" s="15" t="s">
        <v>41</v>
      </c>
      <c r="C52" s="39"/>
      <c r="D52" s="39"/>
      <c r="H52" s="17"/>
    </row>
    <row r="53" spans="1:8" x14ac:dyDescent="0.25">
      <c r="A53" s="4" t="s">
        <v>76</v>
      </c>
      <c r="B53" s="15" t="s">
        <v>42</v>
      </c>
      <c r="C53" s="39"/>
      <c r="D53" s="39"/>
    </row>
    <row r="54" spans="1:8" ht="30" x14ac:dyDescent="0.25">
      <c r="A54" s="4" t="s">
        <v>77</v>
      </c>
      <c r="B54" s="15" t="s">
        <v>43</v>
      </c>
      <c r="C54" s="39"/>
      <c r="D54" s="39"/>
    </row>
    <row r="55" spans="1:8" ht="30" x14ac:dyDescent="0.25">
      <c r="A55" s="4" t="s">
        <v>78</v>
      </c>
      <c r="B55" s="21" t="s">
        <v>101</v>
      </c>
      <c r="C55" s="15" t="s">
        <v>44</v>
      </c>
      <c r="D55" s="14"/>
    </row>
    <row r="56" spans="1:8" ht="30" x14ac:dyDescent="0.25">
      <c r="A56" s="4" t="s">
        <v>79</v>
      </c>
      <c r="B56" s="15" t="s">
        <v>45</v>
      </c>
      <c r="C56" s="15"/>
      <c r="D56" s="14"/>
      <c r="F56" s="18"/>
    </row>
    <row r="57" spans="1:8" ht="15.75" thickBot="1" x14ac:dyDescent="0.3">
      <c r="A57" s="29" t="s">
        <v>80</v>
      </c>
      <c r="B57" s="31" t="s">
        <v>46</v>
      </c>
      <c r="C57" s="31"/>
      <c r="D57" s="32"/>
    </row>
    <row r="58" spans="1:8" x14ac:dyDescent="0.25">
      <c r="A58" s="33" t="s">
        <v>81</v>
      </c>
      <c r="B58" s="74" t="s">
        <v>47</v>
      </c>
      <c r="C58" s="75"/>
      <c r="D58" s="76"/>
    </row>
    <row r="59" spans="1:8" x14ac:dyDescent="0.25">
      <c r="A59" s="28"/>
      <c r="B59" s="9" t="s">
        <v>26</v>
      </c>
      <c r="C59" s="61">
        <v>1</v>
      </c>
      <c r="D59" s="62"/>
    </row>
    <row r="60" spans="1:8" x14ac:dyDescent="0.25">
      <c r="A60" s="12"/>
      <c r="B60" s="10" t="s">
        <v>27</v>
      </c>
      <c r="C60" s="63"/>
      <c r="D60" s="63"/>
    </row>
    <row r="61" spans="1:8" x14ac:dyDescent="0.25">
      <c r="A61" s="12"/>
      <c r="B61" s="11" t="s">
        <v>24</v>
      </c>
      <c r="C61" s="63">
        <f>C59*C60</f>
        <v>0</v>
      </c>
      <c r="D61" s="63"/>
    </row>
    <row r="62" spans="1:8" x14ac:dyDescent="0.25">
      <c r="A62" s="12"/>
      <c r="B62" s="9" t="s">
        <v>28</v>
      </c>
      <c r="C62" s="54"/>
      <c r="D62" s="55"/>
    </row>
    <row r="63" spans="1:8" x14ac:dyDescent="0.25">
      <c r="A63" s="12"/>
      <c r="B63" s="9" t="s">
        <v>29</v>
      </c>
      <c r="C63" s="56"/>
      <c r="D63" s="57"/>
    </row>
    <row r="64" spans="1:8" x14ac:dyDescent="0.25">
      <c r="A64" s="22"/>
      <c r="B64" s="64" t="s">
        <v>30</v>
      </c>
      <c r="C64" s="65"/>
      <c r="D64" s="66"/>
    </row>
    <row r="65" spans="1:4" ht="30" x14ac:dyDescent="0.25">
      <c r="A65" s="4" t="s">
        <v>82</v>
      </c>
      <c r="B65" s="21" t="s">
        <v>102</v>
      </c>
      <c r="C65" s="15"/>
      <c r="D65" s="14"/>
    </row>
    <row r="66" spans="1:4" ht="30" x14ac:dyDescent="0.25">
      <c r="A66" s="4" t="s">
        <v>83</v>
      </c>
      <c r="B66" s="21" t="s">
        <v>48</v>
      </c>
      <c r="C66" s="15"/>
      <c r="D66" s="14"/>
    </row>
    <row r="67" spans="1:4" ht="30" x14ac:dyDescent="0.25">
      <c r="A67" s="4" t="s">
        <v>84</v>
      </c>
      <c r="B67" s="21" t="s">
        <v>103</v>
      </c>
      <c r="C67" s="15"/>
      <c r="D67" s="14"/>
    </row>
    <row r="68" spans="1:4" ht="17.25" customHeight="1" x14ac:dyDescent="0.25">
      <c r="A68" s="4" t="s">
        <v>85</v>
      </c>
      <c r="B68" s="21" t="s">
        <v>49</v>
      </c>
      <c r="C68" s="15"/>
      <c r="D68" s="14"/>
    </row>
    <row r="69" spans="1:4" ht="30" x14ac:dyDescent="0.25">
      <c r="A69" s="4" t="s">
        <v>86</v>
      </c>
      <c r="B69" s="21" t="s">
        <v>104</v>
      </c>
      <c r="C69" s="15"/>
      <c r="D69" s="14"/>
    </row>
    <row r="70" spans="1:4" ht="30" x14ac:dyDescent="0.25">
      <c r="A70" s="4" t="s">
        <v>87</v>
      </c>
      <c r="B70" s="21" t="s">
        <v>105</v>
      </c>
      <c r="C70" s="15"/>
      <c r="D70" s="14"/>
    </row>
    <row r="71" spans="1:4" ht="45" x14ac:dyDescent="0.25">
      <c r="A71" s="4" t="s">
        <v>88</v>
      </c>
      <c r="B71" s="21" t="s">
        <v>112</v>
      </c>
      <c r="C71" s="15"/>
      <c r="D71" s="14"/>
    </row>
    <row r="72" spans="1:4" ht="34.5" customHeight="1" x14ac:dyDescent="0.25">
      <c r="A72" s="4" t="s">
        <v>89</v>
      </c>
      <c r="B72" s="21" t="s">
        <v>50</v>
      </c>
      <c r="C72" s="15"/>
      <c r="D72" s="14"/>
    </row>
    <row r="73" spans="1:4" ht="77.25" customHeight="1" x14ac:dyDescent="0.25">
      <c r="A73" s="4" t="s">
        <v>90</v>
      </c>
      <c r="B73" s="21" t="s">
        <v>106</v>
      </c>
      <c r="C73" s="19"/>
      <c r="D73" s="14"/>
    </row>
    <row r="74" spans="1:4" ht="90.75" thickBot="1" x14ac:dyDescent="0.3">
      <c r="A74" s="29" t="s">
        <v>91</v>
      </c>
      <c r="B74" s="36" t="s">
        <v>107</v>
      </c>
      <c r="C74" s="38"/>
      <c r="D74" s="32"/>
    </row>
    <row r="75" spans="1:4" x14ac:dyDescent="0.25">
      <c r="A75" s="35"/>
      <c r="B75" s="37" t="s">
        <v>51</v>
      </c>
      <c r="C75" s="67">
        <v>52201</v>
      </c>
      <c r="D75" s="68"/>
    </row>
    <row r="76" spans="1:4" x14ac:dyDescent="0.25">
      <c r="A76" s="24"/>
      <c r="B76" s="20" t="s">
        <v>52</v>
      </c>
      <c r="C76" s="69" t="s">
        <v>53</v>
      </c>
      <c r="D76" s="70"/>
    </row>
  </sheetData>
  <mergeCells count="39">
    <mergeCell ref="B64:D64"/>
    <mergeCell ref="C75:D75"/>
    <mergeCell ref="C76:D76"/>
    <mergeCell ref="B18:D18"/>
    <mergeCell ref="B58:D58"/>
    <mergeCell ref="B41:D41"/>
    <mergeCell ref="B47:D47"/>
    <mergeCell ref="C59:D59"/>
    <mergeCell ref="C60:D60"/>
    <mergeCell ref="C61:D61"/>
    <mergeCell ref="C62:D62"/>
    <mergeCell ref="C63:D63"/>
    <mergeCell ref="B26:D26"/>
    <mergeCell ref="C42:D42"/>
    <mergeCell ref="C43:D43"/>
    <mergeCell ref="C44:D44"/>
    <mergeCell ref="C45:D45"/>
    <mergeCell ref="C46:D46"/>
    <mergeCell ref="B20:D20"/>
    <mergeCell ref="C21:D21"/>
    <mergeCell ref="C22:D22"/>
    <mergeCell ref="C23:D23"/>
    <mergeCell ref="C24:D24"/>
    <mergeCell ref="C25:D25"/>
    <mergeCell ref="B12:D12"/>
    <mergeCell ref="B13:D13"/>
    <mergeCell ref="B14:D14"/>
    <mergeCell ref="B15:D15"/>
    <mergeCell ref="C19:D19"/>
    <mergeCell ref="B11:D11"/>
    <mergeCell ref="A1:D1"/>
    <mergeCell ref="A2:D2"/>
    <mergeCell ref="A4:B4"/>
    <mergeCell ref="B5:D5"/>
    <mergeCell ref="B6:D6"/>
    <mergeCell ref="B7:D7"/>
    <mergeCell ref="B8:D8"/>
    <mergeCell ref="B9:D9"/>
    <mergeCell ref="B10:D10"/>
  </mergeCells>
  <printOptions horizontalCentered="1"/>
  <pageMargins left="0.23622047244094491" right="0.23622047244094491" top="0.19685039370078741" bottom="0.19685039370078741" header="0.19685039370078741" footer="0.19685039370078741"/>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Dozimetrijas sistēma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Jurgita Priedīte</dc:creator>
  <cp:lastModifiedBy>Sandra Aare</cp:lastModifiedBy>
  <dcterms:created xsi:type="dcterms:W3CDTF">2021-08-23T09:43:04Z</dcterms:created>
  <dcterms:modified xsi:type="dcterms:W3CDTF">2021-09-06T10:48:43Z</dcterms:modified>
</cp:coreProperties>
</file>