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filterPrivacy="1" defaultThemeVersion="124226"/>
  <xr:revisionPtr revIDLastSave="0" documentId="13_ncr:1_{C4029121-1EAA-489F-9735-B6F6EB253671}" xr6:coauthVersionLast="37" xr6:coauthVersionMax="46" xr10:uidLastSave="{00000000-0000-0000-0000-000000000000}"/>
  <bookViews>
    <workbookView xWindow="-120" yWindow="-120" windowWidth="29040" windowHeight="15840" xr2:uid="{00000000-000D-0000-FFFF-FFFF00000000}"/>
  </bookViews>
  <sheets>
    <sheet name="Elektrokoagulators" sheetId="5" r:id="rId1"/>
  </sheets>
  <calcPr calcId="179021"/>
</workbook>
</file>

<file path=xl/calcChain.xml><?xml version="1.0" encoding="utf-8"?>
<calcChain xmlns="http://schemas.openxmlformats.org/spreadsheetml/2006/main">
  <c r="C23" i="5" l="1"/>
  <c r="C24" i="5" s="1"/>
</calcChain>
</file>

<file path=xl/sharedStrings.xml><?xml version="1.0" encoding="utf-8"?>
<sst xmlns="http://schemas.openxmlformats.org/spreadsheetml/2006/main" count="103" uniqueCount="103">
  <si>
    <t>VSIA „Paula Stradiņa klīniskā universitātes slimnīca”</t>
  </si>
  <si>
    <t>Vispārīgās prasības:</t>
  </si>
  <si>
    <t>1)</t>
  </si>
  <si>
    <t>2)</t>
  </si>
  <si>
    <t>3)</t>
  </si>
  <si>
    <t>4)</t>
  </si>
  <si>
    <t>5)</t>
  </si>
  <si>
    <t>6)</t>
  </si>
  <si>
    <t>Nr.p.k.</t>
  </si>
  <si>
    <t>Preces nosaukums, veicamās funkcijas, tehniskās prasības</t>
  </si>
  <si>
    <t>Veicamās funkcijas:</t>
  </si>
  <si>
    <t>Komplektācija:</t>
  </si>
  <si>
    <t xml:space="preserve">Tehniskās prasības: </t>
  </si>
  <si>
    <t xml:space="preserve">Preces ražotājs:  </t>
  </si>
  <si>
    <t xml:space="preserve">Preces modelis, kods: </t>
  </si>
  <si>
    <t>1 vienības cena bez PVN, EUR:</t>
  </si>
  <si>
    <t>7)</t>
  </si>
  <si>
    <t>8)</t>
  </si>
  <si>
    <t>9)</t>
  </si>
  <si>
    <t>Daudzums:</t>
  </si>
  <si>
    <t>Cena kopā bez PVN, EUR:</t>
  </si>
  <si>
    <t>Tehniskā-finanšu piedācājuma forma iepirkumam</t>
  </si>
  <si>
    <t>Pretendenta piedāvātie parametri*</t>
  </si>
  <si>
    <t>Atsauce uz informatīvo materiālu**</t>
  </si>
  <si>
    <t>* Pretendenta tehniskajā piedāvājumā norāda Preces ražotāju un modeli atbilstošos parametrus;</t>
  </si>
  <si>
    <t>Cena par vienību:</t>
  </si>
  <si>
    <t>10)</t>
  </si>
  <si>
    <t>EKK:</t>
  </si>
  <si>
    <t>11)</t>
  </si>
  <si>
    <t>Daudzums (komplekts.):</t>
  </si>
  <si>
    <t>Augstfrekvences elektroķirurģiskā iekārta (elektroģenerators),  kas nodrošina strāvu audu griešanai, izžāvēšanai, fulgurācijai bipolārās un monopolārās ķirurģijas laikā.</t>
  </si>
  <si>
    <t>Divas monopolārās, viena bipolārā izeja, vai vairāk</t>
  </si>
  <si>
    <t>Bipolārais režīms:</t>
  </si>
  <si>
    <t>Autobipolārā funkcija - koagulācijas aktivizēšanai bez kājslēdža</t>
  </si>
  <si>
    <t>autobipolārā funkcija ar aktivācijas laika soli, ne mazāk kā 0.5 sek. no 0.0 līdz 2.0 sek</t>
  </si>
  <si>
    <t>Monopolārais režīms:</t>
  </si>
  <si>
    <t>Vismaz trīs griešanas režīmi: tīrai ar griešanas jaudu līdz vismaz 300W, jauktai, kas nodrošina hemostāzi ar jaudu līdz vismaz 200W</t>
  </si>
  <si>
    <t>visu instrumentu aktivizēšana gan ar rokas slēdzi, gan ar kājslēdzi</t>
  </si>
  <si>
    <t xml:space="preserve">jaudas uzstādījumu regulācija katram režīmam atsevišķi bipolārajam, monopolārajam </t>
  </si>
  <si>
    <t>jaudas uzstādījumiem jābūt atainotiem skaitļu veidā (vatos) uz ģeneratora priekšējā paneļa</t>
  </si>
  <si>
    <t>automātiska funkciju un pievienoto instrumentu kontrole iekārtas darbības laikā</t>
  </si>
  <si>
    <t>ģenerators aprīkots ar tehnoloģiju, kas nodrošina izejas voltāžas automātisku pielāgošanu konstatētajai audu pretestībai</t>
  </si>
  <si>
    <t>ģeneratoram ir jākontrolē pretestība starp dalītā elektroda plāksnēm un jābrīdina ar skaņas signālu un gaismas indikatoru, ja konstatētā pretestība starp elektroda plāksnēm ir ārpus ražotāja noteiktā drošības intervāla vai arī pretestība pieaug vairāk kā par 40—50% no sākotnējās</t>
  </si>
  <si>
    <t>Iespēja monopolārās koagulācijas ligzdās pievienot Valleylab standarta savienojuma piederumus (3 zaru monopolāro un viena zara neitrālo), var nodrošināt ar adapteriem, ko iekļauj piedāvājumā</t>
  </si>
  <si>
    <t>Jānodrošina iespēju aparatūru savienot ar Argona plazmas koagulācijas sistēmu  un/vai dūmu evakuatoru.</t>
  </si>
  <si>
    <t>Visiem piedāvātiem piederumiem ir jānodrošina to darbības funkcijas kādas ir noteicis ražotājs</t>
  </si>
  <si>
    <t>Kājslēdzis abu režīmu aktivizēšanai</t>
  </si>
  <si>
    <t>Servisa rokasgrāmata ar rezerves daļu sarakstu</t>
  </si>
  <si>
    <t>Diatermokoagulators</t>
  </si>
  <si>
    <t>Rati iekārtas pārvietošanai ar grozu/plauktu piederumiem un bloķējamiem riteņiem</t>
  </si>
  <si>
    <t xml:space="preserve">Finanšu piedāvājumā pretendentam jāietver visi izdevumi un izmaksas, kas saistītas ar Preces piegādi, transportu un iekārtu nodošanu ekspluatācijā;  </t>
  </si>
  <si>
    <t>Piegāde 4 nedēļu laikā no pasūtījuma saņemšanas brīža;</t>
  </si>
  <si>
    <t>Piedāvātajām precēm garantijas termiņš ir ___ (______________) mēneši no pieņemšanas – nodošanas akta abpusējas parakstīšanas brīža, bet ne mazāk kā 24 mēneši;</t>
  </si>
  <si>
    <t>** Parametru atbilstību pamatot ar norādi uz tehniskajām datu lapām ("data sheet'') jeb informatīviem materiāliem, kas apliecina atbilstību (oriģinālvalodā un tulkojumi latviešu valodā), norādot atsauci tehniskajā piedāvājumā uz konkrēto lapaspusi;</t>
  </si>
  <si>
    <t>Visas piedāvātās Preces ir jaunas, iepriekš nelietotas un nesatur iepriekš lietotas vai atjaunotas sastāvdaļas vai komponentes;</t>
  </si>
  <si>
    <t>Piedāvājumam jāpievieno piedāvātas Preces EK atbilstības deklarācijas kopija un Precei ir jābūt marķētai ar CE atbilstības marķējumu.</t>
  </si>
  <si>
    <t>Piedāvājumam jāpievieno piedāvātās Preces Vigilances sistēmas nodrošināšanas procedūras apraksts pretendenta uzņēmumā;</t>
  </si>
  <si>
    <t>Piedāvājumam jāpievieno Preces ražotāja izsniegta autorizācijas vēstule, kas apliecina, ka pretendents ir tiesīgs izplatīt un nodrošināt servisu piedāvātai Precei Latvijas Republikā;</t>
  </si>
  <si>
    <t>12)</t>
  </si>
  <si>
    <t>Pretendentam jānodrošina ierīces galveno un ražotāja noteikto funkciju un raksturlielumu pārbaudi un jānodod pārbaudi apliecinoši dokumenti, kuros ir norādīti veikto mērījumu rezultāti. Funkciju pārbaužu dokumenti ir jāiesniedz kopā ar pieņemšanas nodošanas aktu.</t>
  </si>
  <si>
    <t>Elektroķirurģijas naža piegāde</t>
  </si>
  <si>
    <t>Jaudas iestatīšanas solis vismaz 1 W diapazonā līdz 30W vai vairāk</t>
  </si>
  <si>
    <t>Elektrokoagulators</t>
  </si>
  <si>
    <t xml:space="preserve">Nododot ekspluatācijā Preci piegādātājs nodrošina Preces uzstādīšanu, pārbaudi un lietotāja apmācību iekārtai, pievienojot lietošanas instrukciju latviešu valodā un servisa rokasgrāmatu ar rezerves daļu sarakstu atbilstoši Ministru kabineta noteikumiem Nr.689; </t>
  </si>
  <si>
    <t>1.2</t>
  </si>
  <si>
    <t>1.1</t>
  </si>
  <si>
    <t>1.1.1</t>
  </si>
  <si>
    <t>1.2.1</t>
  </si>
  <si>
    <t>1.2.2</t>
  </si>
  <si>
    <t>1.2.2.1</t>
  </si>
  <si>
    <t>1.2.2.2</t>
  </si>
  <si>
    <t>1.2.2.3</t>
  </si>
  <si>
    <t>1.2.2.4</t>
  </si>
  <si>
    <t>1.2.3</t>
  </si>
  <si>
    <t>1.2.3.1</t>
  </si>
  <si>
    <t>1.2.3.2</t>
  </si>
  <si>
    <t>1.2.3.3</t>
  </si>
  <si>
    <t>1.2.4</t>
  </si>
  <si>
    <t>1.2.5</t>
  </si>
  <si>
    <t>1.2.6</t>
  </si>
  <si>
    <t>1.2.7</t>
  </si>
  <si>
    <t>1.2.8</t>
  </si>
  <si>
    <t>1.2.9</t>
  </si>
  <si>
    <t>1.2.10</t>
  </si>
  <si>
    <t>1.2.11</t>
  </si>
  <si>
    <t>1.2.12</t>
  </si>
  <si>
    <t>1.2.13</t>
  </si>
  <si>
    <t>1.3</t>
  </si>
  <si>
    <t>1.3.1</t>
  </si>
  <si>
    <t>1.3.2</t>
  </si>
  <si>
    <t>1.3.3</t>
  </si>
  <si>
    <t>1.3.4</t>
  </si>
  <si>
    <t>1.3.5</t>
  </si>
  <si>
    <t>1.3.6</t>
  </si>
  <si>
    <t>Lietošanas instrukcija valsts valodā</t>
  </si>
  <si>
    <t>Skārienjūtīgs ekrāns</t>
  </si>
  <si>
    <t>1.2.14</t>
  </si>
  <si>
    <t>Vismaz divi bipolārie apakšrežīmi (norādīt tos)</t>
  </si>
  <si>
    <t>Bipolārās koagulācijas jauda vismaz līdz 100 W</t>
  </si>
  <si>
    <t>Vismaz trīs koagulācijas režīmi (kontakta, uzspiestai un bezkontakta) ar jaudu līdz  vismaz 150W</t>
  </si>
  <si>
    <t>Jānodrošina iespēja paralēli aktivizēt divus monopolāros instrumentus.</t>
  </si>
  <si>
    <t>Neitrālie eletrodi (100 operācijām katrai vienībai)</t>
  </si>
  <si>
    <t>Pretendenta rīcībā ir ne mazāk kā viens servisa inženieris, kurš ir piedāvātās Preces ražotāja apmācīts medicīnas aprīkojuma uzstādīšanai, garantijas remonta un apkopes veikšanai Latvijas Republikā (piedāvājumam jāpievieno apliecinājums un ražotāja izsniegta servisa inženiera sertifikāta kopija);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</si>
</sst>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Ls-426]\ * #,##0.00_-;\-[$Ls-426]\ * #,##0.00_-;_-[$Ls-426]\ * &quot;-&quot;??_-;_-@_-"/>
    <numFmt numFmtId="166" formatCode="_-[$€-2]\ * #,##0.00_-;\-[$€-2]\ * #,##0.00_-;_-[$€-2]\ * &quot;-&quot;??_-;_-@_-"/>
  </numFmts>
  <fonts count="23"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b/>
      <i/>
      <sz val="10"/>
      <name val="Times New Roman"/>
      <family val="1"/>
    </font>
    <font>
      <sz val="10"/>
      <name val="Times New Roman"/>
      <family val="1"/>
    </font>
    <font>
      <sz val="10"/>
      <name val="Arial"/>
      <family val="2"/>
      <charset val="186"/>
    </font>
    <font>
      <sz val="10"/>
      <name val="Arial"/>
      <family val="2"/>
      <charset val="186"/>
    </font>
    <font>
      <u/>
      <sz val="10"/>
      <color theme="1"/>
      <name val="Times New Roman"/>
      <family val="1"/>
      <charset val="186"/>
    </font>
    <font>
      <sz val="11"/>
      <color theme="1"/>
      <name val="Calibri"/>
      <family val="2"/>
      <scheme val="minor"/>
    </font>
    <font>
      <i/>
      <sz val="12"/>
      <color theme="1"/>
      <name val="Times New Roman"/>
      <family val="1"/>
      <charset val="186"/>
    </font>
    <font>
      <b/>
      <i/>
      <sz val="10"/>
      <name val="Times New Roman"/>
      <family val="1"/>
      <charset val="186"/>
    </font>
    <font>
      <sz val="8"/>
      <name val="Calibri"/>
      <family val="2"/>
      <scheme val="minor"/>
    </font>
    <font>
      <sz val="10"/>
      <color theme="1"/>
      <name val="Times New Roman"/>
      <family val="1"/>
    </font>
    <font>
      <b/>
      <i/>
      <sz val="10"/>
      <color theme="1"/>
      <name val="Times New Roman"/>
      <family val="1"/>
    </font>
  </fonts>
  <fills count="5">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s>
  <cellStyleXfs count="10">
    <xf numFmtId="0" fontId="0" fillId="0" borderId="0"/>
    <xf numFmtId="165" fontId="4" fillId="0" borderId="0">
      <alignment vertical="center" wrapText="1"/>
    </xf>
    <xf numFmtId="0" fontId="14" fillId="0" borderId="0"/>
    <xf numFmtId="0" fontId="3" fillId="0" borderId="0"/>
    <xf numFmtId="0" fontId="15" fillId="0" borderId="0"/>
    <xf numFmtId="0" fontId="15" fillId="0" borderId="0"/>
    <xf numFmtId="164" fontId="17" fillId="0" borderId="0" applyFont="0" applyFill="0" applyBorder="0" applyAlignment="0" applyProtection="0"/>
    <xf numFmtId="0" fontId="2" fillId="0" borderId="0"/>
    <xf numFmtId="0" fontId="14" fillId="0" borderId="0"/>
    <xf numFmtId="0" fontId="1" fillId="0" borderId="0"/>
  </cellStyleXfs>
  <cellXfs count="63">
    <xf numFmtId="0" fontId="0" fillId="0" borderId="0" xfId="0"/>
    <xf numFmtId="165" fontId="4" fillId="0" borderId="0" xfId="1" applyAlignment="1">
      <alignment vertical="center" wrapText="1"/>
    </xf>
    <xf numFmtId="0" fontId="4" fillId="0" borderId="0" xfId="1" applyNumberFormat="1" applyAlignment="1">
      <alignment horizontal="right" vertical="center"/>
    </xf>
    <xf numFmtId="0" fontId="8" fillId="0" borderId="2" xfId="1" quotePrefix="1" applyNumberFormat="1" applyFont="1" applyFill="1" applyBorder="1" applyAlignment="1">
      <alignment horizontal="right" vertical="center" wrapText="1"/>
    </xf>
    <xf numFmtId="0" fontId="4" fillId="0" borderId="0" xfId="1" applyNumberFormat="1" applyFont="1" applyBorder="1" applyAlignment="1">
      <alignment horizontal="left" vertical="center" wrapText="1"/>
    </xf>
    <xf numFmtId="0" fontId="13" fillId="0" borderId="1" xfId="1" quotePrefix="1" applyNumberFormat="1" applyFont="1" applyFill="1" applyBorder="1" applyAlignment="1">
      <alignment horizontal="right" vertical="center" wrapText="1"/>
    </xf>
    <xf numFmtId="0" fontId="4" fillId="0" borderId="1" xfId="1" applyNumberFormat="1" applyFill="1" applyBorder="1" applyAlignment="1">
      <alignment horizontal="center" vertical="center" wrapText="1"/>
    </xf>
    <xf numFmtId="14" fontId="8" fillId="0" borderId="1" xfId="1" quotePrefix="1" applyNumberFormat="1" applyFont="1" applyFill="1" applyBorder="1" applyAlignment="1">
      <alignment horizontal="right" vertical="center" wrapText="1"/>
    </xf>
    <xf numFmtId="49" fontId="13" fillId="0" borderId="1" xfId="0" applyNumberFormat="1" applyFont="1" applyFill="1" applyBorder="1" applyAlignment="1">
      <alignment horizontal="right" vertical="center" wrapText="1"/>
    </xf>
    <xf numFmtId="0" fontId="7" fillId="3" borderId="1" xfId="0" applyNumberFormat="1" applyFont="1" applyFill="1" applyBorder="1" applyAlignment="1">
      <alignment vertical="center" wrapText="1"/>
    </xf>
    <xf numFmtId="0" fontId="7" fillId="4" borderId="1" xfId="1" applyNumberFormat="1" applyFont="1" applyFill="1" applyBorder="1" applyAlignment="1">
      <alignment horizontal="center" vertical="center" wrapText="1"/>
    </xf>
    <xf numFmtId="0" fontId="9" fillId="4" borderId="1" xfId="1" applyNumberFormat="1" applyFont="1" applyFill="1" applyBorder="1" applyAlignment="1">
      <alignment horizontal="center" vertical="center" wrapText="1"/>
    </xf>
    <xf numFmtId="14" fontId="4" fillId="0" borderId="0" xfId="1" applyNumberFormat="1" applyAlignment="1">
      <alignment vertical="center"/>
    </xf>
    <xf numFmtId="0" fontId="4" fillId="0" borderId="0" xfId="0" applyNumberFormat="1" applyFont="1" applyAlignment="1">
      <alignment wrapText="1"/>
    </xf>
    <xf numFmtId="165" fontId="4" fillId="0" borderId="0" xfId="1" applyAlignment="1">
      <alignment horizontal="left" vertical="top" wrapText="1"/>
    </xf>
    <xf numFmtId="0" fontId="4" fillId="0" borderId="2" xfId="1" applyNumberFormat="1" applyFont="1" applyBorder="1" applyAlignment="1">
      <alignment horizontal="left" vertical="top" wrapText="1"/>
    </xf>
    <xf numFmtId="0" fontId="7" fillId="4" borderId="1" xfId="1" applyNumberFormat="1" applyFont="1" applyFill="1" applyBorder="1" applyAlignment="1">
      <alignment horizontal="left" vertical="top" wrapText="1"/>
    </xf>
    <xf numFmtId="0" fontId="8" fillId="0" borderId="4" xfId="4" applyFont="1" applyFill="1" applyBorder="1" applyAlignment="1">
      <alignment horizontal="left" vertical="top" wrapText="1"/>
    </xf>
    <xf numFmtId="0" fontId="8" fillId="0" borderId="1" xfId="4" applyFont="1" applyFill="1" applyBorder="1" applyAlignment="1">
      <alignment horizontal="left" vertical="top" wrapText="1"/>
    </xf>
    <xf numFmtId="0" fontId="10" fillId="2" borderId="3" xfId="1" applyNumberFormat="1" applyFont="1" applyFill="1" applyBorder="1" applyAlignment="1">
      <alignment horizontal="left" vertical="top" wrapText="1"/>
    </xf>
    <xf numFmtId="0" fontId="0" fillId="0" borderId="0" xfId="0" applyAlignment="1">
      <alignment horizontal="left" vertical="top" wrapText="1"/>
    </xf>
    <xf numFmtId="0" fontId="7" fillId="3" borderId="1" xfId="0" quotePrefix="1" applyNumberFormat="1" applyFont="1" applyFill="1" applyBorder="1" applyAlignment="1">
      <alignment horizontal="right" vertical="top" wrapText="1"/>
    </xf>
    <xf numFmtId="49" fontId="16" fillId="0" borderId="0" xfId="0" applyNumberFormat="1" applyFont="1" applyAlignment="1">
      <alignment horizontal="left" vertical="center"/>
    </xf>
    <xf numFmtId="0" fontId="0" fillId="0" borderId="0" xfId="0" applyNumberFormat="1" applyAlignment="1">
      <alignment vertical="center" wrapText="1"/>
    </xf>
    <xf numFmtId="49" fontId="0" fillId="0" borderId="0" xfId="0" applyNumberFormat="1" applyAlignment="1">
      <alignment horizontal="right" vertical="center" wrapText="1"/>
    </xf>
    <xf numFmtId="0" fontId="4" fillId="0" borderId="0" xfId="0" applyNumberFormat="1" applyFont="1" applyAlignment="1">
      <alignment vertical="center" wrapText="1"/>
    </xf>
    <xf numFmtId="0" fontId="4" fillId="0" borderId="0" xfId="0" applyNumberFormat="1" applyFont="1" applyAlignment="1">
      <alignment vertical="center"/>
    </xf>
    <xf numFmtId="0" fontId="0" fillId="0" borderId="0" xfId="0"/>
    <xf numFmtId="0" fontId="4" fillId="0" borderId="1" xfId="1" applyNumberFormat="1" applyBorder="1" applyAlignment="1">
      <alignment horizontal="center" vertical="center" wrapText="1"/>
    </xf>
    <xf numFmtId="0" fontId="13" fillId="0" borderId="3" xfId="0" quotePrefix="1" applyNumberFormat="1" applyFont="1" applyFill="1" applyBorder="1" applyAlignment="1">
      <alignment horizontal="right" vertical="top" wrapText="1"/>
    </xf>
    <xf numFmtId="0" fontId="12" fillId="3" borderId="3" xfId="1" quotePrefix="1" applyNumberFormat="1" applyFont="1" applyFill="1" applyBorder="1" applyAlignment="1">
      <alignment vertical="center" wrapText="1"/>
    </xf>
    <xf numFmtId="0" fontId="12" fillId="3" borderId="1" xfId="1" quotePrefix="1" applyNumberFormat="1" applyFont="1" applyFill="1" applyBorder="1" applyAlignment="1">
      <alignment horizontal="right" vertical="center" wrapText="1"/>
    </xf>
    <xf numFmtId="166" fontId="4" fillId="0" borderId="1" xfId="6" applyNumberFormat="1" applyFont="1" applyBorder="1" applyAlignment="1">
      <alignment horizontal="center" vertical="center" wrapText="1"/>
    </xf>
    <xf numFmtId="0" fontId="12" fillId="3" borderId="3" xfId="1" quotePrefix="1" applyNumberFormat="1" applyFont="1" applyFill="1" applyBorder="1" applyAlignment="1">
      <alignment horizontal="right" vertical="center" wrapText="1"/>
    </xf>
    <xf numFmtId="49" fontId="13" fillId="0" borderId="6" xfId="0" applyNumberFormat="1" applyFont="1" applyFill="1" applyBorder="1" applyAlignment="1">
      <alignment horizontal="right" vertical="center" wrapText="1"/>
    </xf>
    <xf numFmtId="0" fontId="7" fillId="0" borderId="7" xfId="0" quotePrefix="1" applyNumberFormat="1" applyFont="1" applyFill="1" applyBorder="1" applyAlignment="1">
      <alignment horizontal="right" vertical="top" wrapText="1"/>
    </xf>
    <xf numFmtId="0" fontId="10" fillId="2" borderId="1" xfId="1" quotePrefix="1" applyNumberFormat="1" applyFont="1" applyFill="1" applyBorder="1" applyAlignment="1">
      <alignment horizontal="center" vertical="center" wrapText="1"/>
    </xf>
    <xf numFmtId="14" fontId="19" fillId="0" borderId="1" xfId="1" quotePrefix="1" applyNumberFormat="1" applyFont="1" applyFill="1" applyBorder="1" applyAlignment="1">
      <alignment horizontal="right" vertical="center" wrapText="1"/>
    </xf>
    <xf numFmtId="49" fontId="8" fillId="0" borderId="1" xfId="1" applyNumberFormat="1" applyFont="1" applyFill="1" applyBorder="1" applyAlignment="1">
      <alignment horizontal="right" vertical="top" wrapText="1"/>
    </xf>
    <xf numFmtId="49" fontId="4" fillId="0" borderId="1" xfId="9" applyNumberFormat="1" applyFont="1" applyBorder="1" applyAlignment="1">
      <alignment horizontal="right" vertical="top"/>
    </xf>
    <xf numFmtId="0" fontId="21" fillId="0" borderId="1" xfId="4" applyFont="1" applyFill="1" applyBorder="1" applyAlignment="1">
      <alignment horizontal="left" vertical="top" wrapText="1"/>
    </xf>
    <xf numFmtId="0" fontId="22" fillId="0" borderId="1" xfId="4" applyFont="1" applyFill="1" applyBorder="1" applyAlignment="1">
      <alignment horizontal="left" vertical="top" wrapText="1"/>
    </xf>
    <xf numFmtId="0" fontId="8" fillId="0" borderId="1" xfId="1" applyNumberFormat="1" applyFont="1" applyFill="1" applyBorder="1" applyAlignment="1">
      <alignment horizontal="left" vertical="top" wrapText="1"/>
    </xf>
    <xf numFmtId="0" fontId="8" fillId="0" borderId="1" xfId="1" quotePrefix="1" applyNumberFormat="1" applyFont="1" applyFill="1" applyBorder="1" applyAlignment="1">
      <alignment horizontal="left" vertical="top" wrapText="1"/>
    </xf>
    <xf numFmtId="0" fontId="4" fillId="0" borderId="1" xfId="1" applyNumberFormat="1" applyFont="1" applyFill="1" applyBorder="1" applyAlignment="1">
      <alignment horizontal="left" vertical="top" wrapText="1"/>
    </xf>
    <xf numFmtId="0" fontId="4" fillId="0" borderId="1" xfId="1" quotePrefix="1" applyNumberFormat="1" applyFont="1" applyFill="1" applyBorder="1" applyAlignment="1">
      <alignment horizontal="left" vertical="top" wrapText="1"/>
    </xf>
    <xf numFmtId="0" fontId="5" fillId="0" borderId="0" xfId="1" applyNumberFormat="1" applyFont="1" applyAlignment="1">
      <alignment horizontal="center" vertical="center"/>
    </xf>
    <xf numFmtId="0" fontId="6" fillId="0" borderId="0" xfId="1" applyNumberFormat="1" applyFont="1" applyBorder="1" applyAlignment="1">
      <alignment horizontal="center" wrapText="1"/>
    </xf>
    <xf numFmtId="0" fontId="18" fillId="0" borderId="0" xfId="1" applyNumberFormat="1" applyFont="1" applyBorder="1" applyAlignment="1">
      <alignment horizontal="center" wrapText="1"/>
    </xf>
    <xf numFmtId="0" fontId="7" fillId="0" borderId="0" xfId="1" applyNumberFormat="1"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2" fillId="3" borderId="3" xfId="1" quotePrefix="1" applyNumberFormat="1" applyFont="1" applyFill="1" applyBorder="1" applyAlignment="1">
      <alignment horizontal="left" vertical="center" wrapText="1"/>
    </xf>
    <xf numFmtId="0" fontId="12" fillId="3" borderId="5" xfId="1" quotePrefix="1" applyNumberFormat="1" applyFont="1" applyFill="1" applyBorder="1" applyAlignment="1">
      <alignment horizontal="left" vertical="center" wrapText="1"/>
    </xf>
    <xf numFmtId="0" fontId="12" fillId="3" borderId="4" xfId="1" quotePrefix="1" applyNumberFormat="1" applyFont="1" applyFill="1" applyBorder="1" applyAlignment="1">
      <alignment horizontal="left" vertical="center" wrapText="1"/>
    </xf>
    <xf numFmtId="0" fontId="13" fillId="0" borderId="7"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1" fillId="2" borderId="3" xfId="1" applyNumberFormat="1" applyFont="1" applyFill="1" applyBorder="1" applyAlignment="1">
      <alignment horizontal="center" vertical="center" wrapText="1"/>
    </xf>
    <xf numFmtId="0" fontId="11" fillId="2" borderId="4" xfId="1" applyNumberFormat="1" applyFont="1" applyFill="1" applyBorder="1" applyAlignment="1">
      <alignment horizontal="center" vertical="center" wrapText="1"/>
    </xf>
    <xf numFmtId="166" fontId="13" fillId="0" borderId="3" xfId="0" applyNumberFormat="1" applyFont="1" applyFill="1" applyBorder="1" applyAlignment="1">
      <alignment horizontal="center" vertical="center" wrapText="1"/>
    </xf>
    <xf numFmtId="166" fontId="13" fillId="0" borderId="4" xfId="0" applyNumberFormat="1" applyFont="1" applyFill="1" applyBorder="1" applyAlignment="1">
      <alignment horizontal="center" vertical="center" wrapText="1"/>
    </xf>
    <xf numFmtId="166" fontId="7" fillId="3" borderId="3" xfId="0" applyNumberFormat="1" applyFont="1" applyFill="1" applyBorder="1" applyAlignment="1">
      <alignment horizontal="center" vertical="center" wrapText="1"/>
    </xf>
    <xf numFmtId="0" fontId="7" fillId="3" borderId="4" xfId="0" applyNumberFormat="1" applyFont="1" applyFill="1" applyBorder="1" applyAlignment="1">
      <alignment horizontal="center" vertical="center" wrapText="1"/>
    </xf>
  </cellXfs>
  <cellStyles count="10">
    <cellStyle name="Currency" xfId="6" builtinId="4"/>
    <cellStyle name="Normal" xfId="0" builtinId="0"/>
    <cellStyle name="Normal 2" xfId="4" xr:uid="{00000000-0005-0000-0000-000002000000}"/>
    <cellStyle name="Normal 2 5" xfId="2" xr:uid="{00000000-0005-0000-0000-000003000000}"/>
    <cellStyle name="Normal 3" xfId="5" xr:uid="{00000000-0005-0000-0000-000004000000}"/>
    <cellStyle name="Normal 3 2" xfId="8" xr:uid="{00000000-0005-0000-0000-000005000000}"/>
    <cellStyle name="Normal 4" xfId="1" xr:uid="{00000000-0005-0000-0000-000006000000}"/>
    <cellStyle name="Normal 5" xfId="3" xr:uid="{00000000-0005-0000-0000-000007000000}"/>
    <cellStyle name="Normal 5 2" xfId="7" xr:uid="{00000000-0005-0000-0000-000008000000}"/>
    <cellStyle name="Normal 6" xfId="9"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64"/>
  <sheetViews>
    <sheetView tabSelected="1" topLeftCell="A10" workbookViewId="0">
      <selection activeCell="B14" sqref="B14:D14"/>
    </sheetView>
  </sheetViews>
  <sheetFormatPr defaultColWidth="9.109375" defaultRowHeight="14.4" x14ac:dyDescent="0.3"/>
  <cols>
    <col min="1" max="1" width="8.88671875" style="27" customWidth="1"/>
    <col min="2" max="2" width="55.5546875" style="20" customWidth="1"/>
    <col min="3" max="3" width="16" style="27" customWidth="1"/>
    <col min="4" max="4" width="16.33203125" style="27" customWidth="1"/>
    <col min="5" max="5" width="5.6640625" style="27" customWidth="1"/>
    <col min="6" max="6" width="2.109375" style="27" customWidth="1"/>
    <col min="7" max="16384" width="9.109375" style="27"/>
  </cols>
  <sheetData>
    <row r="1" spans="1:4" x14ac:dyDescent="0.3">
      <c r="A1" s="12"/>
      <c r="B1" s="14"/>
      <c r="C1" s="1"/>
      <c r="D1" s="2" t="s">
        <v>0</v>
      </c>
    </row>
    <row r="2" spans="1:4" ht="15.6" x14ac:dyDescent="0.3">
      <c r="A2" s="46" t="s">
        <v>21</v>
      </c>
      <c r="B2" s="46"/>
      <c r="C2" s="46"/>
      <c r="D2" s="46"/>
    </row>
    <row r="3" spans="1:4" ht="15.75" customHeight="1" x14ac:dyDescent="0.35">
      <c r="A3" s="47" t="s">
        <v>60</v>
      </c>
      <c r="B3" s="47"/>
      <c r="C3" s="47"/>
      <c r="D3" s="47"/>
    </row>
    <row r="4" spans="1:4" ht="16.2" x14ac:dyDescent="0.35">
      <c r="A4" s="48"/>
      <c r="B4" s="47"/>
      <c r="C4" s="47"/>
      <c r="D4" s="47"/>
    </row>
    <row r="5" spans="1:4" x14ac:dyDescent="0.3">
      <c r="A5" s="49" t="s">
        <v>1</v>
      </c>
      <c r="B5" s="49"/>
      <c r="C5" s="49"/>
      <c r="D5" s="49"/>
    </row>
    <row r="6" spans="1:4" ht="29.4" customHeight="1" x14ac:dyDescent="0.3">
      <c r="A6" s="38" t="s">
        <v>2</v>
      </c>
      <c r="B6" s="43" t="s">
        <v>50</v>
      </c>
      <c r="C6" s="43"/>
      <c r="D6" s="43"/>
    </row>
    <row r="7" spans="1:4" x14ac:dyDescent="0.3">
      <c r="A7" s="38" t="s">
        <v>3</v>
      </c>
      <c r="B7" s="42" t="s">
        <v>51</v>
      </c>
      <c r="C7" s="43"/>
      <c r="D7" s="43"/>
    </row>
    <row r="8" spans="1:4" ht="44.4" customHeight="1" x14ac:dyDescent="0.3">
      <c r="A8" s="38" t="s">
        <v>4</v>
      </c>
      <c r="B8" s="44" t="s">
        <v>63</v>
      </c>
      <c r="C8" s="45"/>
      <c r="D8" s="45"/>
    </row>
    <row r="9" spans="1:4" ht="27" customHeight="1" x14ac:dyDescent="0.3">
      <c r="A9" s="38" t="s">
        <v>5</v>
      </c>
      <c r="B9" s="42" t="s">
        <v>52</v>
      </c>
      <c r="C9" s="43"/>
      <c r="D9" s="43"/>
    </row>
    <row r="10" spans="1:4" ht="15" customHeight="1" x14ac:dyDescent="0.3">
      <c r="A10" s="38" t="s">
        <v>6</v>
      </c>
      <c r="B10" s="42" t="s">
        <v>24</v>
      </c>
      <c r="C10" s="43"/>
      <c r="D10" s="43"/>
    </row>
    <row r="11" spans="1:4" ht="39.75" customHeight="1" x14ac:dyDescent="0.3">
      <c r="A11" s="38" t="s">
        <v>7</v>
      </c>
      <c r="B11" s="42" t="s">
        <v>53</v>
      </c>
      <c r="C11" s="43"/>
      <c r="D11" s="43"/>
    </row>
    <row r="12" spans="1:4" ht="27.75" customHeight="1" x14ac:dyDescent="0.3">
      <c r="A12" s="38" t="s">
        <v>16</v>
      </c>
      <c r="B12" s="42" t="s">
        <v>54</v>
      </c>
      <c r="C12" s="42"/>
      <c r="D12" s="42"/>
    </row>
    <row r="13" spans="1:4" ht="40.200000000000003" customHeight="1" x14ac:dyDescent="0.3">
      <c r="A13" s="38" t="s">
        <v>17</v>
      </c>
      <c r="B13" s="42" t="s">
        <v>102</v>
      </c>
      <c r="C13" s="43"/>
      <c r="D13" s="43"/>
    </row>
    <row r="14" spans="1:4" ht="29.4" customHeight="1" x14ac:dyDescent="0.3">
      <c r="A14" s="38" t="s">
        <v>18</v>
      </c>
      <c r="B14" s="42" t="s">
        <v>55</v>
      </c>
      <c r="C14" s="43"/>
      <c r="D14" s="43"/>
    </row>
    <row r="15" spans="1:4" ht="28.5" customHeight="1" x14ac:dyDescent="0.3">
      <c r="A15" s="38" t="s">
        <v>26</v>
      </c>
      <c r="B15" s="42" t="s">
        <v>56</v>
      </c>
      <c r="C15" s="43"/>
      <c r="D15" s="43"/>
    </row>
    <row r="16" spans="1:4" ht="28.5" customHeight="1" x14ac:dyDescent="0.3">
      <c r="A16" s="39" t="s">
        <v>28</v>
      </c>
      <c r="B16" s="43" t="s">
        <v>57</v>
      </c>
      <c r="C16" s="42"/>
      <c r="D16" s="42"/>
    </row>
    <row r="17" spans="1:4" ht="44.4" customHeight="1" x14ac:dyDescent="0.3">
      <c r="A17" s="39" t="s">
        <v>58</v>
      </c>
      <c r="B17" s="43" t="s">
        <v>59</v>
      </c>
      <c r="C17" s="42"/>
      <c r="D17" s="42"/>
    </row>
    <row r="18" spans="1:4" x14ac:dyDescent="0.3">
      <c r="A18" s="3"/>
      <c r="B18" s="15"/>
      <c r="C18" s="4"/>
      <c r="D18" s="4"/>
    </row>
    <row r="20" spans="1:4" ht="39.6" x14ac:dyDescent="0.3">
      <c r="A20" s="10" t="s">
        <v>8</v>
      </c>
      <c r="B20" s="16" t="s">
        <v>9</v>
      </c>
      <c r="C20" s="11" t="s">
        <v>22</v>
      </c>
      <c r="D20" s="11" t="s">
        <v>23</v>
      </c>
    </row>
    <row r="21" spans="1:4" ht="15.6" x14ac:dyDescent="0.3">
      <c r="A21" s="36">
        <v>1</v>
      </c>
      <c r="B21" s="19" t="s">
        <v>62</v>
      </c>
      <c r="C21" s="57"/>
      <c r="D21" s="58"/>
    </row>
    <row r="22" spans="1:4" x14ac:dyDescent="0.3">
      <c r="A22" s="8"/>
      <c r="B22" s="29" t="s">
        <v>29</v>
      </c>
      <c r="C22" s="50">
        <v>5</v>
      </c>
      <c r="D22" s="51"/>
    </row>
    <row r="23" spans="1:4" x14ac:dyDescent="0.3">
      <c r="A23" s="8"/>
      <c r="B23" s="29" t="s">
        <v>15</v>
      </c>
      <c r="C23" s="59">
        <f>SUMPRODUCT(C52:C57,D52:D57)</f>
        <v>0</v>
      </c>
      <c r="D23" s="60"/>
    </row>
    <row r="24" spans="1:4" x14ac:dyDescent="0.3">
      <c r="A24" s="9"/>
      <c r="B24" s="21" t="s">
        <v>20</v>
      </c>
      <c r="C24" s="61">
        <f>C22*C23</f>
        <v>0</v>
      </c>
      <c r="D24" s="62"/>
    </row>
    <row r="25" spans="1:4" x14ac:dyDescent="0.3">
      <c r="A25" s="8"/>
      <c r="B25" s="29" t="s">
        <v>13</v>
      </c>
      <c r="C25" s="50"/>
      <c r="D25" s="51"/>
    </row>
    <row r="26" spans="1:4" x14ac:dyDescent="0.3">
      <c r="A26" s="8"/>
      <c r="B26" s="29" t="s">
        <v>14</v>
      </c>
      <c r="C26" s="50"/>
      <c r="D26" s="51"/>
    </row>
    <row r="27" spans="1:4" x14ac:dyDescent="0.3">
      <c r="A27" s="33" t="s">
        <v>65</v>
      </c>
      <c r="B27" s="52" t="s">
        <v>10</v>
      </c>
      <c r="C27" s="53"/>
      <c r="D27" s="54"/>
    </row>
    <row r="28" spans="1:4" ht="39.6" x14ac:dyDescent="0.3">
      <c r="A28" s="5" t="s">
        <v>66</v>
      </c>
      <c r="B28" s="17" t="s">
        <v>30</v>
      </c>
      <c r="C28" s="6"/>
      <c r="D28" s="28"/>
    </row>
    <row r="29" spans="1:4" x14ac:dyDescent="0.3">
      <c r="A29" s="33" t="s">
        <v>64</v>
      </c>
      <c r="B29" s="52" t="s">
        <v>12</v>
      </c>
      <c r="C29" s="53"/>
      <c r="D29" s="54"/>
    </row>
    <row r="30" spans="1:4" x14ac:dyDescent="0.3">
      <c r="A30" s="7" t="s">
        <v>67</v>
      </c>
      <c r="B30" s="40" t="s">
        <v>31</v>
      </c>
      <c r="C30" s="28"/>
      <c r="D30" s="28"/>
    </row>
    <row r="31" spans="1:4" x14ac:dyDescent="0.3">
      <c r="A31" s="7" t="s">
        <v>68</v>
      </c>
      <c r="B31" s="40" t="s">
        <v>95</v>
      </c>
      <c r="C31" s="28"/>
      <c r="D31" s="28"/>
    </row>
    <row r="32" spans="1:4" x14ac:dyDescent="0.3">
      <c r="A32" s="37" t="s">
        <v>73</v>
      </c>
      <c r="B32" s="41" t="s">
        <v>32</v>
      </c>
      <c r="C32" s="28"/>
      <c r="D32" s="28"/>
    </row>
    <row r="33" spans="1:4" x14ac:dyDescent="0.3">
      <c r="A33" s="7" t="s">
        <v>69</v>
      </c>
      <c r="B33" s="40" t="s">
        <v>97</v>
      </c>
      <c r="C33" s="28"/>
      <c r="D33" s="28"/>
    </row>
    <row r="34" spans="1:4" x14ac:dyDescent="0.3">
      <c r="A34" s="7" t="s">
        <v>70</v>
      </c>
      <c r="B34" s="40" t="s">
        <v>33</v>
      </c>
      <c r="C34" s="28"/>
      <c r="D34" s="28"/>
    </row>
    <row r="35" spans="1:4" ht="26.4" x14ac:dyDescent="0.3">
      <c r="A35" s="7" t="s">
        <v>71</v>
      </c>
      <c r="B35" s="40" t="s">
        <v>34</v>
      </c>
      <c r="C35" s="28"/>
      <c r="D35" s="28"/>
    </row>
    <row r="36" spans="1:4" x14ac:dyDescent="0.3">
      <c r="A36" s="7" t="s">
        <v>72</v>
      </c>
      <c r="B36" s="40" t="s">
        <v>98</v>
      </c>
      <c r="C36" s="28"/>
      <c r="D36" s="28"/>
    </row>
    <row r="37" spans="1:4" x14ac:dyDescent="0.3">
      <c r="A37" s="37" t="s">
        <v>77</v>
      </c>
      <c r="B37" s="41" t="s">
        <v>35</v>
      </c>
      <c r="C37" s="28"/>
      <c r="D37" s="28"/>
    </row>
    <row r="38" spans="1:4" ht="26.4" x14ac:dyDescent="0.3">
      <c r="A38" s="7" t="s">
        <v>74</v>
      </c>
      <c r="B38" s="40" t="s">
        <v>36</v>
      </c>
      <c r="C38" s="28"/>
      <c r="D38" s="28"/>
    </row>
    <row r="39" spans="1:4" ht="26.4" x14ac:dyDescent="0.3">
      <c r="A39" s="7" t="s">
        <v>75</v>
      </c>
      <c r="B39" s="40" t="s">
        <v>99</v>
      </c>
      <c r="C39" s="28"/>
      <c r="D39" s="28"/>
    </row>
    <row r="40" spans="1:4" x14ac:dyDescent="0.3">
      <c r="A40" s="7" t="s">
        <v>76</v>
      </c>
      <c r="B40" s="40" t="s">
        <v>37</v>
      </c>
      <c r="C40" s="28"/>
      <c r="D40" s="28"/>
    </row>
    <row r="41" spans="1:4" ht="26.4" x14ac:dyDescent="0.3">
      <c r="A41" s="7" t="s">
        <v>78</v>
      </c>
      <c r="B41" s="40" t="s">
        <v>38</v>
      </c>
      <c r="C41" s="28"/>
      <c r="D41" s="28"/>
    </row>
    <row r="42" spans="1:4" x14ac:dyDescent="0.3">
      <c r="A42" s="7" t="s">
        <v>79</v>
      </c>
      <c r="B42" s="40" t="s">
        <v>61</v>
      </c>
      <c r="C42" s="28"/>
      <c r="D42" s="28"/>
    </row>
    <row r="43" spans="1:4" ht="26.4" x14ac:dyDescent="0.3">
      <c r="A43" s="7" t="s">
        <v>80</v>
      </c>
      <c r="B43" s="40" t="s">
        <v>39</v>
      </c>
      <c r="C43" s="28"/>
      <c r="D43" s="28"/>
    </row>
    <row r="44" spans="1:4" ht="26.4" x14ac:dyDescent="0.3">
      <c r="A44" s="7" t="s">
        <v>81</v>
      </c>
      <c r="B44" s="40" t="s">
        <v>40</v>
      </c>
      <c r="C44" s="28"/>
      <c r="D44" s="28"/>
    </row>
    <row r="45" spans="1:4" ht="33.75" customHeight="1" x14ac:dyDescent="0.3">
      <c r="A45" s="7" t="s">
        <v>82</v>
      </c>
      <c r="B45" s="40" t="s">
        <v>41</v>
      </c>
      <c r="C45" s="28"/>
      <c r="D45" s="28"/>
    </row>
    <row r="46" spans="1:4" ht="57" customHeight="1" x14ac:dyDescent="0.3">
      <c r="A46" s="7" t="s">
        <v>83</v>
      </c>
      <c r="B46" s="40" t="s">
        <v>42</v>
      </c>
      <c r="C46" s="28"/>
      <c r="D46" s="28"/>
    </row>
    <row r="47" spans="1:4" ht="43.95" customHeight="1" x14ac:dyDescent="0.3">
      <c r="A47" s="7" t="s">
        <v>84</v>
      </c>
      <c r="B47" s="40" t="s">
        <v>43</v>
      </c>
      <c r="C47" s="28"/>
      <c r="D47" s="28"/>
    </row>
    <row r="48" spans="1:4" ht="16.2" customHeight="1" x14ac:dyDescent="0.3">
      <c r="A48" s="7" t="s">
        <v>85</v>
      </c>
      <c r="B48" s="40" t="s">
        <v>100</v>
      </c>
      <c r="C48" s="28"/>
      <c r="D48" s="28"/>
    </row>
    <row r="49" spans="1:4" ht="26.4" x14ac:dyDescent="0.3">
      <c r="A49" s="7" t="s">
        <v>86</v>
      </c>
      <c r="B49" s="40" t="s">
        <v>44</v>
      </c>
      <c r="C49" s="28"/>
      <c r="D49" s="28"/>
    </row>
    <row r="50" spans="1:4" ht="26.4" x14ac:dyDescent="0.3">
      <c r="A50" s="7" t="s">
        <v>96</v>
      </c>
      <c r="B50" s="40" t="s">
        <v>45</v>
      </c>
      <c r="C50" s="28"/>
      <c r="D50" s="28"/>
    </row>
    <row r="51" spans="1:4" x14ac:dyDescent="0.3">
      <c r="A51" s="33" t="s">
        <v>87</v>
      </c>
      <c r="B51" s="30" t="s">
        <v>11</v>
      </c>
      <c r="C51" s="31" t="s">
        <v>19</v>
      </c>
      <c r="D51" s="31" t="s">
        <v>25</v>
      </c>
    </row>
    <row r="52" spans="1:4" x14ac:dyDescent="0.3">
      <c r="A52" s="7" t="s">
        <v>88</v>
      </c>
      <c r="B52" s="18" t="s">
        <v>48</v>
      </c>
      <c r="C52" s="28">
        <v>5</v>
      </c>
      <c r="D52" s="32">
        <v>0</v>
      </c>
    </row>
    <row r="53" spans="1:4" x14ac:dyDescent="0.3">
      <c r="A53" s="7" t="s">
        <v>89</v>
      </c>
      <c r="B53" s="18" t="s">
        <v>46</v>
      </c>
      <c r="C53" s="28">
        <v>5</v>
      </c>
      <c r="D53" s="32">
        <v>0</v>
      </c>
    </row>
    <row r="54" spans="1:4" x14ac:dyDescent="0.3">
      <c r="A54" s="7" t="s">
        <v>90</v>
      </c>
      <c r="B54" s="18" t="s">
        <v>101</v>
      </c>
      <c r="C54" s="28">
        <v>500</v>
      </c>
      <c r="D54" s="32">
        <v>0</v>
      </c>
    </row>
    <row r="55" spans="1:4" x14ac:dyDescent="0.3">
      <c r="A55" s="7" t="s">
        <v>91</v>
      </c>
      <c r="B55" s="18" t="s">
        <v>94</v>
      </c>
      <c r="C55" s="28">
        <v>5</v>
      </c>
      <c r="D55" s="32">
        <v>0</v>
      </c>
    </row>
    <row r="56" spans="1:4" x14ac:dyDescent="0.3">
      <c r="A56" s="7" t="s">
        <v>92</v>
      </c>
      <c r="B56" s="18" t="s">
        <v>47</v>
      </c>
      <c r="C56" s="28">
        <v>5</v>
      </c>
      <c r="D56" s="32">
        <v>0</v>
      </c>
    </row>
    <row r="57" spans="1:4" ht="27" thickBot="1" x14ac:dyDescent="0.35">
      <c r="A57" s="7" t="s">
        <v>93</v>
      </c>
      <c r="B57" s="18" t="s">
        <v>49</v>
      </c>
      <c r="C57" s="28">
        <v>5</v>
      </c>
      <c r="D57" s="32">
        <v>0</v>
      </c>
    </row>
    <row r="58" spans="1:4" x14ac:dyDescent="0.3">
      <c r="A58" s="34"/>
      <c r="B58" s="35" t="s">
        <v>27</v>
      </c>
      <c r="C58" s="55">
        <v>52201</v>
      </c>
      <c r="D58" s="56"/>
    </row>
    <row r="59" spans="1:4" x14ac:dyDescent="0.3">
      <c r="A59" s="22"/>
      <c r="B59" s="23"/>
    </row>
    <row r="60" spans="1:4" x14ac:dyDescent="0.3">
      <c r="A60" s="24"/>
      <c r="B60" s="13"/>
    </row>
    <row r="61" spans="1:4" x14ac:dyDescent="0.3">
      <c r="A61" s="24"/>
      <c r="B61" s="25"/>
    </row>
    <row r="62" spans="1:4" x14ac:dyDescent="0.3">
      <c r="A62" s="24"/>
      <c r="B62" s="26"/>
    </row>
    <row r="63" spans="1:4" x14ac:dyDescent="0.3">
      <c r="A63" s="24"/>
      <c r="B63" s="25"/>
    </row>
    <row r="64" spans="1:4" x14ac:dyDescent="0.3">
      <c r="A64" s="24"/>
      <c r="B64" s="25"/>
    </row>
  </sheetData>
  <mergeCells count="25">
    <mergeCell ref="C26:D26"/>
    <mergeCell ref="B27:D27"/>
    <mergeCell ref="B29:D29"/>
    <mergeCell ref="C58:D58"/>
    <mergeCell ref="C21:D21"/>
    <mergeCell ref="C22:D22"/>
    <mergeCell ref="C23:D23"/>
    <mergeCell ref="C24:D24"/>
    <mergeCell ref="C25:D25"/>
    <mergeCell ref="B7:D7"/>
    <mergeCell ref="B8:D8"/>
    <mergeCell ref="B9:D9"/>
    <mergeCell ref="A2:D2"/>
    <mergeCell ref="A3:D3"/>
    <mergeCell ref="A4:D4"/>
    <mergeCell ref="A5:D5"/>
    <mergeCell ref="B6:D6"/>
    <mergeCell ref="B15:D15"/>
    <mergeCell ref="B16:D16"/>
    <mergeCell ref="B17:D17"/>
    <mergeCell ref="B10:D10"/>
    <mergeCell ref="B11:D11"/>
    <mergeCell ref="B12:D12"/>
    <mergeCell ref="B13:D13"/>
    <mergeCell ref="B14:D14"/>
  </mergeCells>
  <phoneticPr fontId="20" type="noConversion"/>
  <pageMargins left="0.25" right="0.25"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Elektrokoagulators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2021-03-17T09:25:46Z</dcterms:modified>
</cp:coreProperties>
</file>