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827"/>
  <workbookPr defaultThemeVersion="166925"/>
  <mc:AlternateContent xmlns:mc="http://schemas.openxmlformats.org/markup-compatibility/2006">
    <mc:Choice Requires="x15">
      <x15ac:absPath xmlns:x15ac="http://schemas.microsoft.com/office/spreadsheetml/2010/11/ac" url="\\fs-02\MTD_Noliktava\IEPIRKUMI\PlanotieIepirkumi\2021_gada_iepirkumi\Intraaortālā balona kontrapulsācijas sistēmas piegāde\"/>
    </mc:Choice>
  </mc:AlternateContent>
  <xr:revisionPtr revIDLastSave="0" documentId="13_ncr:1_{26EA3E8A-5D30-446D-855F-3663211417AE}" xr6:coauthVersionLast="37" xr6:coauthVersionMax="37" xr10:uidLastSave="{00000000-0000-0000-0000-000000000000}"/>
  <bookViews>
    <workbookView xWindow="0" yWindow="0" windowWidth="28740" windowHeight="12165" xr2:uid="{392D0062-A9C2-40E3-8106-7EF54ABF6713}"/>
  </bookViews>
  <sheets>
    <sheet name="1. daļa" sheetId="1" r:id="rId1"/>
  </sheets>
  <calcPr calcId="1790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41" i="1" l="1"/>
  <c r="C23" i="1"/>
  <c r="C40" i="1" l="1"/>
</calcChain>
</file>

<file path=xl/sharedStrings.xml><?xml version="1.0" encoding="utf-8"?>
<sst xmlns="http://schemas.openxmlformats.org/spreadsheetml/2006/main" count="61" uniqueCount="60">
  <si>
    <t>Pielikums Nr._</t>
  </si>
  <si>
    <t xml:space="preserve">Iepirkuma identifikācijas Nr. PSKUS </t>
  </si>
  <si>
    <t xml:space="preserve">Tehniskā specifikācija/Tehniskais un finanšu piedāvājums </t>
  </si>
  <si>
    <t>Vispārīgās prasības:</t>
  </si>
  <si>
    <t>1.</t>
  </si>
  <si>
    <t>Piedāvājuma cenā jāiekļauj visas izmaksas, kas saistītas ar piegādi, transportu un iekārtas nodošanu ekspluatācijā, lietotāju apmācību, iekārtas apkopes un pārbaudes garantijas laikā;</t>
  </si>
  <si>
    <t>2.</t>
  </si>
  <si>
    <t>3.</t>
  </si>
  <si>
    <t>Nododot ekspluatācijā Preci, piegādātājs nodrošina Preces pārbaudi un lietotāju apmācību darbam ar iekārtu, pievienojot lietošanas instrukciju latviešu valodā;</t>
  </si>
  <si>
    <t>4.</t>
  </si>
  <si>
    <t>Piedāvātajām precēm garantijas termiņš ir ___ (______________) mēneši no pieņemšanas – nodošanas akta abpusējas parakstīšanas brīža, bet ne mazāk kā 24 mēneši;</t>
  </si>
  <si>
    <t>5.</t>
  </si>
  <si>
    <t>Visas piedāvātās preces ir jaunas, iepriekš nelietotas un nesatur iepriekš lietotas vai atjaunotas sastāvdaļas vai komponentes;</t>
  </si>
  <si>
    <t>6.</t>
  </si>
  <si>
    <t>Pretendentam jāiesniedz EK atbilstības deklarācija atbilstoši regulai 2017/745 vai direktīvai 93/42. IIa, IIb, III klases medicīnas ierīcēm CE sertifikātu;</t>
  </si>
  <si>
    <t>7.</t>
  </si>
  <si>
    <t>Piedāvājumam jāpievieno Preces ražotāja izsniegta autorizācijas vēstule, kas apliecina, ka pretendents ir tiesīgs Preci izplatīt un nodrošināt tās servisu Latvijas Republikā. Ja iesniegti ražotāja autorizēta pārstāvja izsniegti apliecinoši dokumenti, tad tie ir jāpapildina ar ražotāja izdotu dokumentu, kas apliecina šī autorizētā pārstāvja tiesības nodot pilnvarojumu trešajām pusēm ražotāja produkta izplatīšanai;</t>
  </si>
  <si>
    <t>8.</t>
  </si>
  <si>
    <t>Pretendenta rīcībā ir ne mazāk kā viens servisa inženieris, kurš ir piedāvātās Preces ražotāja apmācīts un sertificēts medicīnas aprīkojuma uzstādīšanai, garantijas remonta un apkopes veikšanai Latvijas Republikā (piedāvājumam jāpievieno ražotāja izsniegtu speciālista sertifikāta kopiju);</t>
  </si>
  <si>
    <t>9.</t>
  </si>
  <si>
    <t>* Pretendenta tehniskajā piedāvājumā norāda Preces ražotāju un modelim atbilstošos parametrus;</t>
  </si>
  <si>
    <t>10.</t>
  </si>
  <si>
    <t>**Parametru atbilstību pamatot ar norādi uz pavadošo dokumentu (informatīvie materiāli), kas apliecina Preces atbilstību tehniskajai specifikācijai. Informatīvajos materiālos pretendents atzīmē, uz kuru iepirkuma tehniskās specifikācijas pozīciju pievienotā informācija attiecināma.</t>
  </si>
  <si>
    <t>Nr.p.k.</t>
  </si>
  <si>
    <t>Preces nosaukums, veicamās funkcijas, tehniskās prasības</t>
  </si>
  <si>
    <t>Pretendenta piedāvātie parametri*</t>
  </si>
  <si>
    <t>Atsauce uz informatīvo materiālu**</t>
  </si>
  <si>
    <t>Daudzums (komplekti):</t>
  </si>
  <si>
    <t>Vienas iekārtas cena bez PVN, EUR:</t>
  </si>
  <si>
    <t>Norādītās komplektācijas cena bez PVN, EUR:</t>
  </si>
  <si>
    <t xml:space="preserve">Preces ražotājs:  </t>
  </si>
  <si>
    <t xml:space="preserve">Preces modelis, kods: </t>
  </si>
  <si>
    <t xml:space="preserve">Tehniskās prasības: </t>
  </si>
  <si>
    <t>1.1.1</t>
  </si>
  <si>
    <t>1.1.2</t>
  </si>
  <si>
    <t>Komplektācija:</t>
  </si>
  <si>
    <t>Daudzums (gab.):</t>
  </si>
  <si>
    <t>EKK:</t>
  </si>
  <si>
    <t>Nomenklatūra:</t>
  </si>
  <si>
    <r>
      <t>„Skrejceļš medicīniskais</t>
    </r>
    <r>
      <rPr>
        <sz val="10"/>
        <color theme="1"/>
        <rFont val="Times New Roman"/>
        <family val="1"/>
        <charset val="186"/>
      </rPr>
      <t>" nolikumam</t>
    </r>
  </si>
  <si>
    <t xml:space="preserve">Kopējā cena, EUR bez PVN: </t>
  </si>
  <si>
    <t>Piegāde 8 nedēļu laikā no pasūtījuma saņemšanas dienas;</t>
  </si>
  <si>
    <t>Intraaortālā balona kontrapulsācijas sistēmas piegāde</t>
  </si>
  <si>
    <t>Automātisks režīms - automātiska EKG novadījuma un/vai invazīvā spiediena izvēle sinhronizācijai;</t>
  </si>
  <si>
    <t>Daļēji automātisks režīms - kontrapulsācijas balona augnentācijas manuāla kontrole, novadījumu/invazīvā spiediena izvēle sinhronizācijai;</t>
  </si>
  <si>
    <t>Automātiska invazīvā spiediena “in vivo” kalibrācija;</t>
  </si>
  <si>
    <t>Automātiska kondensāta izvadīšana;</t>
  </si>
  <si>
    <t>Akumulatoru darbības laiks ne mazāk kā 3 stundas;</t>
  </si>
  <si>
    <r>
      <t>Atvērta displeja (90</t>
    </r>
    <r>
      <rPr>
        <sz val="10"/>
        <rFont val="Calibri"/>
        <family val="2"/>
        <charset val="186"/>
      </rPr>
      <t>°</t>
    </r>
    <r>
      <rPr>
        <sz val="10"/>
        <rFont val="Times New Roman"/>
        <family val="1"/>
        <charset val="186"/>
      </rPr>
      <t>) iekārtas izmēri 570 x 400 x 330 +/- 5% mm.</t>
    </r>
  </si>
  <si>
    <t>1.1</t>
  </si>
  <si>
    <t>1.2</t>
  </si>
  <si>
    <t>1.3</t>
  </si>
  <si>
    <t>1.4</t>
  </si>
  <si>
    <t>1.5</t>
  </si>
  <si>
    <t>1.6</t>
  </si>
  <si>
    <t>2355</t>
  </si>
  <si>
    <t>Hēlija baloni;</t>
  </si>
  <si>
    <t>Akumulatori;</t>
  </si>
  <si>
    <t>Cena par 1 vienību EUR bez PVN:</t>
  </si>
  <si>
    <t xml:space="preserve">Kopējā cena, EUR ar PVN: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</si>
</sst>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4" formatCode="_-* #,##0.00\ &quot;€&quot;_-;\-* #,##0.00\ &quot;€&quot;_-;_-* &quot;-&quot;??\ &quot;€&quot;_-;_-@_-"/>
    <numFmt numFmtId="164" formatCode="_-[$Ls-426]\ * #,##0.00_-;\-[$Ls-426]\ * #,##0.00_-;_-[$Ls-426]\ * &quot;-&quot;??_-;_-@_-"/>
  </numFmts>
  <fonts count="17" x14ac:knownFonts="1">
    <font>
      <sz val="11"/>
      <color theme="1"/>
      <name val="Calibri"/>
      <family val="2"/>
      <scheme val="minor"/>
    </font>
    <font>
      <b/>
      <sz val="11"/>
      <color theme="1"/>
      <name val="Calibri"/>
      <family val="2"/>
      <charset val="186"/>
      <scheme val="minor"/>
    </font>
    <font>
      <sz val="11"/>
      <color theme="1"/>
      <name val="Calibri"/>
      <family val="2"/>
      <scheme val="minor"/>
    </font>
    <font>
      <b/>
      <sz val="10"/>
      <name val="Times New Roman"/>
      <family val="1"/>
      <charset val="186"/>
    </font>
    <font>
      <sz val="10"/>
      <color rgb="FF000000"/>
      <name val="Times New Roman"/>
      <family val="1"/>
      <charset val="186"/>
    </font>
    <font>
      <sz val="10"/>
      <color theme="1"/>
      <name val="Times New Roman"/>
      <family val="1"/>
      <charset val="186"/>
    </font>
    <font>
      <b/>
      <sz val="12"/>
      <color theme="1"/>
      <name val="Times New Roman"/>
      <family val="1"/>
      <charset val="186"/>
    </font>
    <font>
      <b/>
      <i/>
      <sz val="12"/>
      <color theme="1"/>
      <name val="Times New Roman"/>
      <family val="1"/>
      <charset val="186"/>
    </font>
    <font>
      <sz val="10"/>
      <name val="Times New Roman"/>
      <family val="1"/>
      <charset val="186"/>
    </font>
    <font>
      <b/>
      <sz val="10"/>
      <color theme="1"/>
      <name val="Times New Roman"/>
      <family val="1"/>
      <charset val="186"/>
    </font>
    <font>
      <b/>
      <sz val="12"/>
      <name val="Times New Roman"/>
      <family val="1"/>
    </font>
    <font>
      <b/>
      <sz val="10"/>
      <name val="Times New Roman"/>
      <family val="1"/>
    </font>
    <font>
      <sz val="10"/>
      <name val="Times New Roman"/>
      <family val="1"/>
    </font>
    <font>
      <b/>
      <i/>
      <sz val="10"/>
      <name val="Times New Roman"/>
      <family val="1"/>
    </font>
    <font>
      <sz val="10"/>
      <color theme="1"/>
      <name val="Calibri"/>
      <family val="2"/>
      <scheme val="minor"/>
    </font>
    <font>
      <sz val="10"/>
      <name val="Arial"/>
      <family val="2"/>
      <charset val="186"/>
    </font>
    <font>
      <sz val="10"/>
      <name val="Calibri"/>
      <family val="2"/>
      <charset val="186"/>
    </font>
  </fonts>
  <fills count="7">
    <fill>
      <patternFill patternType="none"/>
    </fill>
    <fill>
      <patternFill patternType="gray125"/>
    </fill>
    <fill>
      <patternFill patternType="solid">
        <fgColor theme="7" tint="0.59999389629810485"/>
        <bgColor indexed="64"/>
      </patternFill>
    </fill>
    <fill>
      <patternFill patternType="solid">
        <fgColor theme="6" tint="0.79998168889431442"/>
        <bgColor indexed="64"/>
      </patternFill>
    </fill>
    <fill>
      <patternFill patternType="solid">
        <fgColor theme="5" tint="0.79998168889431442"/>
        <bgColor indexed="64"/>
      </patternFill>
    </fill>
    <fill>
      <patternFill patternType="solid">
        <fgColor theme="0" tint="-0.249977111117893"/>
        <bgColor indexed="64"/>
      </patternFill>
    </fill>
    <fill>
      <patternFill patternType="solid">
        <fgColor theme="5" tint="0.39997558519241921"/>
        <bgColor indexed="64"/>
      </patternFill>
    </fill>
  </fills>
  <borders count="12">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indexed="64"/>
      </top>
      <bottom style="thin">
        <color indexed="64"/>
      </bottom>
      <diagonal/>
    </border>
    <border>
      <left/>
      <right style="thick">
        <color indexed="64"/>
      </right>
      <top style="thin">
        <color auto="1"/>
      </top>
      <bottom style="thin">
        <color auto="1"/>
      </bottom>
      <diagonal/>
    </border>
    <border>
      <left/>
      <right/>
      <top/>
      <bottom style="thin">
        <color auto="1"/>
      </bottom>
      <diagonal/>
    </border>
    <border>
      <left/>
      <right style="thin">
        <color indexed="64"/>
      </right>
      <top style="thin">
        <color indexed="64"/>
      </top>
      <bottom style="thin">
        <color indexed="64"/>
      </bottom>
      <diagonal/>
    </border>
    <border>
      <left style="thin">
        <color auto="1"/>
      </left>
      <right/>
      <top/>
      <bottom style="thin">
        <color auto="1"/>
      </bottom>
      <diagonal/>
    </border>
    <border>
      <left style="thin">
        <color auto="1"/>
      </left>
      <right style="thin">
        <color auto="1"/>
      </right>
      <top/>
      <bottom style="thin">
        <color auto="1"/>
      </bottom>
      <diagonal/>
    </border>
    <border>
      <left/>
      <right style="thin">
        <color indexed="64"/>
      </right>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
    <xf numFmtId="0" fontId="0" fillId="0" borderId="0"/>
    <xf numFmtId="44" fontId="2" fillId="0" borderId="0" applyFont="0" applyFill="0" applyBorder="0" applyAlignment="0" applyProtection="0"/>
    <xf numFmtId="164" fontId="5" fillId="0" borderId="0">
      <alignment vertical="center" wrapText="1"/>
    </xf>
    <xf numFmtId="0" fontId="15" fillId="0" borderId="0"/>
  </cellStyleXfs>
  <cellXfs count="56">
    <xf numFmtId="0" fontId="0" fillId="0" borderId="0" xfId="0"/>
    <xf numFmtId="0" fontId="0" fillId="0" borderId="0" xfId="0" applyAlignment="1">
      <alignment horizontal="left" vertical="top" wrapText="1"/>
    </xf>
    <xf numFmtId="0" fontId="3" fillId="0" borderId="0" xfId="0" applyFont="1" applyFill="1" applyAlignment="1">
      <alignment horizontal="right" vertical="center"/>
    </xf>
    <xf numFmtId="0" fontId="4" fillId="0" borderId="0" xfId="0" applyFont="1" applyAlignment="1">
      <alignment horizontal="right" vertical="center"/>
    </xf>
    <xf numFmtId="0" fontId="5" fillId="0" borderId="0" xfId="0" applyFont="1" applyFill="1" applyAlignment="1">
      <alignment horizontal="right" vertical="center"/>
    </xf>
    <xf numFmtId="0" fontId="8" fillId="0" borderId="1" xfId="2" applyNumberFormat="1" applyFont="1" applyFill="1" applyBorder="1" applyAlignment="1">
      <alignment horizontal="right" vertical="center" wrapText="1"/>
    </xf>
    <xf numFmtId="0" fontId="8" fillId="0" borderId="5" xfId="2" quotePrefix="1" applyNumberFormat="1" applyFont="1" applyFill="1" applyBorder="1" applyAlignment="1">
      <alignment horizontal="right" vertical="center" wrapText="1"/>
    </xf>
    <xf numFmtId="0" fontId="5" fillId="0" borderId="5" xfId="2" applyNumberFormat="1" applyFont="1" applyBorder="1" applyAlignment="1">
      <alignment horizontal="left" vertical="top" wrapText="1"/>
    </xf>
    <xf numFmtId="0" fontId="5" fillId="0" borderId="0" xfId="2" applyNumberFormat="1" applyFont="1" applyBorder="1" applyAlignment="1">
      <alignment horizontal="left" vertical="center" wrapText="1"/>
    </xf>
    <xf numFmtId="0" fontId="3" fillId="2" borderId="1" xfId="2" applyNumberFormat="1" applyFont="1" applyFill="1" applyBorder="1" applyAlignment="1">
      <alignment horizontal="center" vertical="center" wrapText="1"/>
    </xf>
    <xf numFmtId="0" fontId="9" fillId="2" borderId="1" xfId="2" applyNumberFormat="1" applyFont="1" applyFill="1" applyBorder="1" applyAlignment="1">
      <alignment horizontal="center" vertical="center" wrapText="1"/>
    </xf>
    <xf numFmtId="0" fontId="10" fillId="3" borderId="1" xfId="2" applyNumberFormat="1" applyFont="1" applyFill="1" applyBorder="1" applyAlignment="1">
      <alignment horizontal="center" vertical="center" wrapText="1"/>
    </xf>
    <xf numFmtId="0" fontId="10" fillId="3" borderId="2" xfId="2" applyNumberFormat="1" applyFont="1" applyFill="1" applyBorder="1" applyAlignment="1">
      <alignment horizontal="left" vertical="top" wrapText="1"/>
    </xf>
    <xf numFmtId="49" fontId="12" fillId="0" borderId="1" xfId="0" applyNumberFormat="1" applyFont="1" applyFill="1" applyBorder="1" applyAlignment="1">
      <alignment horizontal="right" vertical="center" wrapText="1"/>
    </xf>
    <xf numFmtId="0" fontId="12" fillId="0" borderId="2" xfId="0" quotePrefix="1" applyNumberFormat="1" applyFont="1" applyFill="1" applyBorder="1" applyAlignment="1">
      <alignment horizontal="right" vertical="top" wrapText="1"/>
    </xf>
    <xf numFmtId="0" fontId="13" fillId="5" borderId="2" xfId="2" applyNumberFormat="1" applyFont="1" applyFill="1" applyBorder="1" applyAlignment="1">
      <alignment horizontal="right" vertical="center" wrapText="1"/>
    </xf>
    <xf numFmtId="0" fontId="5" fillId="0" borderId="1" xfId="2" applyNumberFormat="1" applyFont="1" applyBorder="1" applyAlignment="1">
      <alignment horizontal="center" vertical="center" wrapText="1"/>
    </xf>
    <xf numFmtId="0" fontId="14" fillId="0" borderId="0" xfId="0" applyFont="1"/>
    <xf numFmtId="0" fontId="13" fillId="5" borderId="2" xfId="2" quotePrefix="1" applyNumberFormat="1" applyFont="1" applyFill="1" applyBorder="1" applyAlignment="1">
      <alignment vertical="center" wrapText="1"/>
    </xf>
    <xf numFmtId="0" fontId="13" fillId="5" borderId="1" xfId="2" quotePrefix="1" applyNumberFormat="1" applyFont="1" applyFill="1" applyBorder="1" applyAlignment="1">
      <alignment horizontal="right" vertical="center" wrapText="1"/>
    </xf>
    <xf numFmtId="49" fontId="8" fillId="0" borderId="1" xfId="2" quotePrefix="1" applyNumberFormat="1" applyFont="1" applyFill="1" applyBorder="1" applyAlignment="1">
      <alignment horizontal="right" vertical="center" wrapText="1"/>
    </xf>
    <xf numFmtId="0" fontId="8" fillId="0" borderId="1" xfId="3" applyFont="1" applyFill="1" applyBorder="1" applyAlignment="1">
      <alignment horizontal="left" vertical="top" wrapText="1"/>
    </xf>
    <xf numFmtId="49" fontId="12" fillId="0" borderId="8" xfId="0" applyNumberFormat="1" applyFont="1" applyFill="1" applyBorder="1" applyAlignment="1">
      <alignment horizontal="right" vertical="center" wrapText="1"/>
    </xf>
    <xf numFmtId="0" fontId="3" fillId="0" borderId="7" xfId="0" quotePrefix="1" applyNumberFormat="1" applyFont="1" applyFill="1" applyBorder="1" applyAlignment="1">
      <alignment horizontal="right" vertical="top" wrapText="1"/>
    </xf>
    <xf numFmtId="0" fontId="3" fillId="0" borderId="2" xfId="0" quotePrefix="1" applyNumberFormat="1" applyFont="1" applyFill="1" applyBorder="1" applyAlignment="1">
      <alignment horizontal="right" vertical="top" wrapText="1"/>
    </xf>
    <xf numFmtId="49" fontId="12" fillId="0" borderId="0" xfId="0" applyNumberFormat="1" applyFont="1" applyFill="1" applyBorder="1" applyAlignment="1">
      <alignment horizontal="right" vertical="center" wrapText="1"/>
    </xf>
    <xf numFmtId="0" fontId="3" fillId="0" borderId="0" xfId="0" quotePrefix="1" applyNumberFormat="1" applyFont="1" applyFill="1" applyBorder="1" applyAlignment="1">
      <alignment horizontal="right" vertical="top" wrapText="1"/>
    </xf>
    <xf numFmtId="49" fontId="12" fillId="0" borderId="0" xfId="0" applyNumberFormat="1" applyFont="1" applyFill="1" applyBorder="1" applyAlignment="1">
      <alignment horizontal="center" vertical="center" wrapText="1"/>
    </xf>
    <xf numFmtId="0" fontId="8" fillId="0" borderId="7" xfId="3" applyFont="1" applyFill="1" applyBorder="1" applyAlignment="1">
      <alignment horizontal="left" vertical="top" wrapText="1"/>
    </xf>
    <xf numFmtId="0" fontId="8" fillId="0" borderId="1" xfId="2" applyNumberFormat="1" applyFont="1" applyBorder="1" applyAlignment="1">
      <alignment horizontal="center" vertical="center" wrapText="1"/>
    </xf>
    <xf numFmtId="44" fontId="5" fillId="4" borderId="1" xfId="1" applyFont="1" applyFill="1" applyBorder="1" applyAlignment="1">
      <alignment horizontal="center" vertical="center" wrapText="1"/>
    </xf>
    <xf numFmtId="0" fontId="1" fillId="0" borderId="10" xfId="0" applyFont="1" applyFill="1" applyBorder="1" applyAlignment="1">
      <alignment horizontal="right" vertical="center" wrapText="1"/>
    </xf>
    <xf numFmtId="0" fontId="8" fillId="0" borderId="2" xfId="2" applyNumberFormat="1" applyFont="1" applyFill="1" applyBorder="1" applyAlignment="1">
      <alignment vertical="top" wrapText="1"/>
    </xf>
    <xf numFmtId="0" fontId="8" fillId="0" borderId="3" xfId="2" applyNumberFormat="1" applyFont="1" applyFill="1" applyBorder="1" applyAlignment="1">
      <alignment vertical="top" wrapText="1"/>
    </xf>
    <xf numFmtId="0" fontId="8" fillId="0" borderId="4" xfId="2" applyNumberFormat="1" applyFont="1" applyFill="1" applyBorder="1" applyAlignment="1">
      <alignment vertical="top" wrapText="1"/>
    </xf>
    <xf numFmtId="0" fontId="6" fillId="0" borderId="0" xfId="2" applyNumberFormat="1" applyFont="1" applyAlignment="1">
      <alignment horizontal="center" vertical="center" wrapText="1"/>
    </xf>
    <xf numFmtId="0" fontId="7" fillId="0" borderId="0" xfId="2" applyNumberFormat="1" applyFont="1" applyBorder="1" applyAlignment="1">
      <alignment horizontal="center" wrapText="1"/>
    </xf>
    <xf numFmtId="0" fontId="3" fillId="0" borderId="0" xfId="2" applyNumberFormat="1" applyFont="1" applyFill="1" applyBorder="1" applyAlignment="1">
      <alignment horizontal="left" vertical="center" wrapText="1"/>
    </xf>
    <xf numFmtId="0" fontId="12" fillId="0" borderId="2" xfId="0" applyNumberFormat="1" applyFont="1" applyFill="1" applyBorder="1" applyAlignment="1">
      <alignment horizontal="center" vertical="center" wrapText="1"/>
    </xf>
    <xf numFmtId="0" fontId="12" fillId="0" borderId="6" xfId="0" applyNumberFormat="1" applyFont="1" applyFill="1" applyBorder="1" applyAlignment="1">
      <alignment horizontal="center" vertical="center" wrapText="1"/>
    </xf>
    <xf numFmtId="0" fontId="8" fillId="0" borderId="2" xfId="0" quotePrefix="1" applyNumberFormat="1" applyFont="1" applyFill="1" applyBorder="1" applyAlignment="1">
      <alignment vertical="top" wrapText="1"/>
    </xf>
    <xf numFmtId="0" fontId="8" fillId="0" borderId="3" xfId="0" quotePrefix="1" applyNumberFormat="1" applyFont="1" applyFill="1" applyBorder="1" applyAlignment="1">
      <alignment vertical="top" wrapText="1"/>
    </xf>
    <xf numFmtId="0" fontId="8" fillId="0" borderId="4" xfId="0" quotePrefix="1" applyNumberFormat="1" applyFont="1" applyFill="1" applyBorder="1" applyAlignment="1">
      <alignment vertical="top" wrapText="1"/>
    </xf>
    <xf numFmtId="0" fontId="11" fillId="3" borderId="2" xfId="2" applyNumberFormat="1" applyFont="1" applyFill="1" applyBorder="1" applyAlignment="1">
      <alignment horizontal="center" vertical="center" wrapText="1"/>
    </xf>
    <xf numFmtId="0" fontId="11" fillId="3" borderId="6" xfId="2" applyNumberFormat="1" applyFont="1" applyFill="1" applyBorder="1" applyAlignment="1">
      <alignment horizontal="center" vertical="center" wrapText="1"/>
    </xf>
    <xf numFmtId="44" fontId="12" fillId="4" borderId="2" xfId="1" applyFont="1" applyFill="1" applyBorder="1" applyAlignment="1">
      <alignment horizontal="center" vertical="center" wrapText="1"/>
    </xf>
    <xf numFmtId="44" fontId="12" fillId="4" borderId="6" xfId="1" applyFont="1" applyFill="1" applyBorder="1" applyAlignment="1">
      <alignment horizontal="center" vertical="center" wrapText="1"/>
    </xf>
    <xf numFmtId="0" fontId="13" fillId="5" borderId="2" xfId="2" quotePrefix="1" applyNumberFormat="1" applyFont="1" applyFill="1" applyBorder="1" applyAlignment="1">
      <alignment horizontal="left" vertical="center" wrapText="1"/>
    </xf>
    <xf numFmtId="0" fontId="13" fillId="5" borderId="3" xfId="2" quotePrefix="1" applyNumberFormat="1" applyFont="1" applyFill="1" applyBorder="1" applyAlignment="1">
      <alignment horizontal="left" vertical="center" wrapText="1"/>
    </xf>
    <xf numFmtId="0" fontId="13" fillId="5" borderId="6" xfId="2" quotePrefix="1" applyNumberFormat="1" applyFont="1" applyFill="1" applyBorder="1" applyAlignment="1">
      <alignment horizontal="left" vertical="center" wrapText="1"/>
    </xf>
    <xf numFmtId="0" fontId="12" fillId="0" borderId="7" xfId="0" applyNumberFormat="1" applyFont="1" applyFill="1" applyBorder="1" applyAlignment="1">
      <alignment horizontal="center" vertical="center" wrapText="1"/>
    </xf>
    <xf numFmtId="0" fontId="12" fillId="0" borderId="9" xfId="0" applyNumberFormat="1" applyFont="1" applyFill="1" applyBorder="1" applyAlignment="1">
      <alignment horizontal="center" vertical="center" wrapText="1"/>
    </xf>
    <xf numFmtId="49" fontId="12" fillId="0" borderId="2" xfId="0" applyNumberFormat="1" applyFont="1" applyFill="1" applyBorder="1" applyAlignment="1">
      <alignment horizontal="center" vertical="center" wrapText="1"/>
    </xf>
    <xf numFmtId="49" fontId="12" fillId="0" borderId="6" xfId="0" applyNumberFormat="1" applyFont="1" applyFill="1" applyBorder="1" applyAlignment="1">
      <alignment horizontal="center" vertical="center" wrapText="1"/>
    </xf>
    <xf numFmtId="44" fontId="0" fillId="6" borderId="10" xfId="1" applyFont="1" applyFill="1" applyBorder="1" applyAlignment="1">
      <alignment horizontal="center" vertical="center"/>
    </xf>
    <xf numFmtId="44" fontId="0" fillId="6" borderId="11" xfId="1" applyFont="1" applyFill="1" applyBorder="1" applyAlignment="1">
      <alignment horizontal="center" vertical="center"/>
    </xf>
  </cellXfs>
  <cellStyles count="4">
    <cellStyle name="Currency" xfId="1" builtinId="4"/>
    <cellStyle name="Normal" xfId="0" builtinId="0"/>
    <cellStyle name="Normal 2 5" xfId="3" xr:uid="{05A68B0E-4EA3-42F5-A78E-F6B06C40F6A6}"/>
    <cellStyle name="Normal 4" xfId="2" xr:uid="{A8C4A08D-4124-4E46-9D42-8C421EA1F80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1EBD02C-FACD-43AC-A7CA-4423E595A2C8}">
  <sheetPr>
    <pageSetUpPr fitToPage="1"/>
  </sheetPr>
  <dimension ref="A1:D41"/>
  <sheetViews>
    <sheetView tabSelected="1" topLeftCell="A16" workbookViewId="0">
      <selection activeCell="C42" sqref="C42"/>
    </sheetView>
  </sheetViews>
  <sheetFormatPr defaultRowHeight="15" x14ac:dyDescent="0.25"/>
  <cols>
    <col min="1" max="1" width="5" customWidth="1"/>
    <col min="2" max="2" width="59.28515625" style="1" customWidth="1"/>
    <col min="3" max="3" width="35.140625" customWidth="1"/>
    <col min="4" max="4" width="23.42578125" customWidth="1"/>
  </cols>
  <sheetData>
    <row r="1" spans="1:4" x14ac:dyDescent="0.25">
      <c r="D1" s="2" t="s">
        <v>0</v>
      </c>
    </row>
    <row r="2" spans="1:4" x14ac:dyDescent="0.25">
      <c r="D2" s="3" t="s">
        <v>39</v>
      </c>
    </row>
    <row r="3" spans="1:4" x14ac:dyDescent="0.25">
      <c r="D3" s="4" t="s">
        <v>1</v>
      </c>
    </row>
    <row r="5" spans="1:4" ht="15.75" customHeight="1" x14ac:dyDescent="0.25">
      <c r="A5" s="35" t="s">
        <v>2</v>
      </c>
      <c r="B5" s="35"/>
      <c r="C5" s="35"/>
      <c r="D5" s="35"/>
    </row>
    <row r="6" spans="1:4" ht="15.75" x14ac:dyDescent="0.25">
      <c r="A6" s="36"/>
      <c r="B6" s="36"/>
      <c r="C6" s="36"/>
      <c r="D6" s="36"/>
    </row>
    <row r="7" spans="1:4" x14ac:dyDescent="0.25">
      <c r="A7" s="37" t="s">
        <v>3</v>
      </c>
      <c r="B7" s="37"/>
      <c r="C7" s="37"/>
      <c r="D7" s="37"/>
    </row>
    <row r="8" spans="1:4" ht="30" customHeight="1" x14ac:dyDescent="0.25">
      <c r="A8" s="5" t="s">
        <v>4</v>
      </c>
      <c r="B8" s="32" t="s">
        <v>5</v>
      </c>
      <c r="C8" s="33"/>
      <c r="D8" s="34"/>
    </row>
    <row r="9" spans="1:4" x14ac:dyDescent="0.25">
      <c r="A9" s="5" t="s">
        <v>6</v>
      </c>
      <c r="B9" s="32" t="s">
        <v>41</v>
      </c>
      <c r="C9" s="33"/>
      <c r="D9" s="34"/>
    </row>
    <row r="10" spans="1:4" ht="18" customHeight="1" x14ac:dyDescent="0.25">
      <c r="A10" s="5" t="s">
        <v>7</v>
      </c>
      <c r="B10" s="32" t="s">
        <v>8</v>
      </c>
      <c r="C10" s="33"/>
      <c r="D10" s="34"/>
    </row>
    <row r="11" spans="1:4" ht="27" customHeight="1" x14ac:dyDescent="0.25">
      <c r="A11" s="5" t="s">
        <v>9</v>
      </c>
      <c r="B11" s="32" t="s">
        <v>10</v>
      </c>
      <c r="C11" s="33"/>
      <c r="D11" s="34"/>
    </row>
    <row r="12" spans="1:4" ht="17.25" customHeight="1" x14ac:dyDescent="0.25">
      <c r="A12" s="5" t="s">
        <v>11</v>
      </c>
      <c r="B12" s="32" t="s">
        <v>12</v>
      </c>
      <c r="C12" s="33"/>
      <c r="D12" s="34"/>
    </row>
    <row r="13" spans="1:4" ht="15" customHeight="1" x14ac:dyDescent="0.25">
      <c r="A13" s="5" t="s">
        <v>13</v>
      </c>
      <c r="B13" s="32" t="s">
        <v>14</v>
      </c>
      <c r="C13" s="33"/>
      <c r="D13" s="34"/>
    </row>
    <row r="14" spans="1:4" ht="43.5" customHeight="1" x14ac:dyDescent="0.25">
      <c r="A14" s="5" t="s">
        <v>15</v>
      </c>
      <c r="B14" s="40" t="s">
        <v>16</v>
      </c>
      <c r="C14" s="41"/>
      <c r="D14" s="42"/>
    </row>
    <row r="15" spans="1:4" ht="27" customHeight="1" x14ac:dyDescent="0.25">
      <c r="A15" s="5" t="s">
        <v>17</v>
      </c>
      <c r="B15" s="32" t="s">
        <v>18</v>
      </c>
      <c r="C15" s="33"/>
      <c r="D15" s="34"/>
    </row>
    <row r="16" spans="1:4" ht="15.75" customHeight="1" x14ac:dyDescent="0.25">
      <c r="A16" s="5" t="s">
        <v>19</v>
      </c>
      <c r="B16" s="32" t="s">
        <v>20</v>
      </c>
      <c r="C16" s="33"/>
      <c r="D16" s="34"/>
    </row>
    <row r="17" spans="1:4" ht="25.5" customHeight="1" x14ac:dyDescent="0.25">
      <c r="A17" s="5" t="s">
        <v>21</v>
      </c>
      <c r="B17" s="32" t="s">
        <v>22</v>
      </c>
      <c r="C17" s="33"/>
      <c r="D17" s="34"/>
    </row>
    <row r="18" spans="1:4" x14ac:dyDescent="0.25">
      <c r="A18" s="6"/>
      <c r="B18" s="7"/>
      <c r="C18" s="8"/>
      <c r="D18" s="8"/>
    </row>
    <row r="19" spans="1:4" ht="25.5" x14ac:dyDescent="0.25">
      <c r="A19" s="9" t="s">
        <v>23</v>
      </c>
      <c r="B19" s="9" t="s">
        <v>24</v>
      </c>
      <c r="C19" s="10" t="s">
        <v>25</v>
      </c>
      <c r="D19" s="10" t="s">
        <v>26</v>
      </c>
    </row>
    <row r="20" spans="1:4" ht="15.75" x14ac:dyDescent="0.25">
      <c r="A20" s="11" t="s">
        <v>4</v>
      </c>
      <c r="B20" s="12" t="s">
        <v>42</v>
      </c>
      <c r="C20" s="43"/>
      <c r="D20" s="44"/>
    </row>
    <row r="21" spans="1:4" x14ac:dyDescent="0.25">
      <c r="A21" s="13"/>
      <c r="B21" s="14" t="s">
        <v>27</v>
      </c>
      <c r="C21" s="38">
        <v>2</v>
      </c>
      <c r="D21" s="39"/>
    </row>
    <row r="22" spans="1:4" x14ac:dyDescent="0.25">
      <c r="A22" s="13"/>
      <c r="B22" s="24" t="s">
        <v>28</v>
      </c>
      <c r="C22" s="45">
        <v>0</v>
      </c>
      <c r="D22" s="46"/>
    </row>
    <row r="23" spans="1:4" x14ac:dyDescent="0.25">
      <c r="A23" s="13"/>
      <c r="B23" s="24" t="s">
        <v>29</v>
      </c>
      <c r="C23" s="45">
        <f>SUM(D34*C34,D35*C35)</f>
        <v>0</v>
      </c>
      <c r="D23" s="46"/>
    </row>
    <row r="24" spans="1:4" x14ac:dyDescent="0.25">
      <c r="A24" s="13"/>
      <c r="B24" s="14" t="s">
        <v>30</v>
      </c>
      <c r="C24" s="38"/>
      <c r="D24" s="39"/>
    </row>
    <row r="25" spans="1:4" x14ac:dyDescent="0.25">
      <c r="A25" s="13"/>
      <c r="B25" s="14" t="s">
        <v>31</v>
      </c>
      <c r="C25" s="38"/>
      <c r="D25" s="39"/>
    </row>
    <row r="26" spans="1:4" x14ac:dyDescent="0.25">
      <c r="A26" s="15"/>
      <c r="B26" s="47" t="s">
        <v>32</v>
      </c>
      <c r="C26" s="48"/>
      <c r="D26" s="49"/>
    </row>
    <row r="27" spans="1:4" s="17" customFormat="1" ht="25.5" x14ac:dyDescent="0.2">
      <c r="A27" s="20" t="s">
        <v>49</v>
      </c>
      <c r="B27" s="21" t="s">
        <v>43</v>
      </c>
      <c r="C27" s="16"/>
      <c r="D27" s="16"/>
    </row>
    <row r="28" spans="1:4" s="17" customFormat="1" ht="28.5" customHeight="1" x14ac:dyDescent="0.2">
      <c r="A28" s="20" t="s">
        <v>50</v>
      </c>
      <c r="B28" s="21" t="s">
        <v>44</v>
      </c>
      <c r="C28" s="16"/>
      <c r="D28" s="16"/>
    </row>
    <row r="29" spans="1:4" s="17" customFormat="1" ht="15" customHeight="1" x14ac:dyDescent="0.2">
      <c r="A29" s="20" t="s">
        <v>51</v>
      </c>
      <c r="B29" s="21" t="s">
        <v>45</v>
      </c>
      <c r="C29" s="16"/>
      <c r="D29" s="16"/>
    </row>
    <row r="30" spans="1:4" s="17" customFormat="1" ht="19.5" customHeight="1" x14ac:dyDescent="0.2">
      <c r="A30" s="20" t="s">
        <v>52</v>
      </c>
      <c r="B30" s="21" t="s">
        <v>46</v>
      </c>
      <c r="C30" s="16"/>
      <c r="D30" s="16"/>
    </row>
    <row r="31" spans="1:4" s="17" customFormat="1" ht="16.5" customHeight="1" x14ac:dyDescent="0.2">
      <c r="A31" s="20" t="s">
        <v>53</v>
      </c>
      <c r="B31" s="21" t="s">
        <v>47</v>
      </c>
      <c r="C31" s="16"/>
      <c r="D31" s="16"/>
    </row>
    <row r="32" spans="1:4" s="17" customFormat="1" ht="17.25" customHeight="1" x14ac:dyDescent="0.2">
      <c r="A32" s="20" t="s">
        <v>54</v>
      </c>
      <c r="B32" s="21" t="s">
        <v>48</v>
      </c>
      <c r="C32" s="16"/>
      <c r="D32" s="16"/>
    </row>
    <row r="33" spans="1:4" ht="27" x14ac:dyDescent="0.25">
      <c r="A33" s="15"/>
      <c r="B33" s="18" t="s">
        <v>35</v>
      </c>
      <c r="C33" s="19" t="s">
        <v>36</v>
      </c>
      <c r="D33" s="19" t="s">
        <v>58</v>
      </c>
    </row>
    <row r="34" spans="1:4" x14ac:dyDescent="0.25">
      <c r="A34" s="20" t="s">
        <v>33</v>
      </c>
      <c r="B34" s="28" t="s">
        <v>57</v>
      </c>
      <c r="C34" s="29">
        <v>4</v>
      </c>
      <c r="D34" s="30"/>
    </row>
    <row r="35" spans="1:4" x14ac:dyDescent="0.25">
      <c r="A35" s="20" t="s">
        <v>34</v>
      </c>
      <c r="B35" s="28" t="s">
        <v>56</v>
      </c>
      <c r="C35" s="29">
        <v>6</v>
      </c>
      <c r="D35" s="30"/>
    </row>
    <row r="36" spans="1:4" x14ac:dyDescent="0.25">
      <c r="A36" s="22"/>
      <c r="B36" s="23" t="s">
        <v>37</v>
      </c>
      <c r="C36" s="50">
        <v>52201</v>
      </c>
      <c r="D36" s="51"/>
    </row>
    <row r="37" spans="1:4" x14ac:dyDescent="0.25">
      <c r="A37" s="13"/>
      <c r="B37" s="24" t="s">
        <v>38</v>
      </c>
      <c r="C37" s="52" t="s">
        <v>55</v>
      </c>
      <c r="D37" s="53"/>
    </row>
    <row r="39" spans="1:4" ht="15.75" thickBot="1" x14ac:dyDescent="0.3">
      <c r="A39" s="25"/>
      <c r="B39" s="26"/>
      <c r="C39" s="27"/>
      <c r="D39" s="27"/>
    </row>
    <row r="40" spans="1:4" ht="18.75" customHeight="1" thickBot="1" x14ac:dyDescent="0.3">
      <c r="B40" s="31" t="s">
        <v>40</v>
      </c>
      <c r="C40" s="54">
        <f>SUM(C22,C23)</f>
        <v>0</v>
      </c>
      <c r="D40" s="55"/>
    </row>
    <row r="41" spans="1:4" ht="18.75" customHeight="1" thickBot="1" x14ac:dyDescent="0.3">
      <c r="B41" s="31" t="s">
        <v>59</v>
      </c>
      <c r="C41" s="54">
        <f>C40*1.21</f>
        <v>0</v>
      </c>
      <c r="D41" s="55"/>
    </row>
  </sheetData>
  <mergeCells count="24">
    <mergeCell ref="C41:D41"/>
    <mergeCell ref="C25:D25"/>
    <mergeCell ref="B26:D26"/>
    <mergeCell ref="C36:D36"/>
    <mergeCell ref="C37:D37"/>
    <mergeCell ref="C40:D40"/>
    <mergeCell ref="C24:D24"/>
    <mergeCell ref="B11:D11"/>
    <mergeCell ref="B12:D12"/>
    <mergeCell ref="B13:D13"/>
    <mergeCell ref="B14:D14"/>
    <mergeCell ref="B15:D15"/>
    <mergeCell ref="B16:D16"/>
    <mergeCell ref="B17:D17"/>
    <mergeCell ref="C20:D20"/>
    <mergeCell ref="C21:D21"/>
    <mergeCell ref="C22:D22"/>
    <mergeCell ref="C23:D23"/>
    <mergeCell ref="B10:D10"/>
    <mergeCell ref="A5:D5"/>
    <mergeCell ref="A6:D6"/>
    <mergeCell ref="A7:D7"/>
    <mergeCell ref="B8:D8"/>
    <mergeCell ref="B9:D9"/>
  </mergeCells>
  <pageMargins left="0.25" right="0.25" top="0.75" bottom="0.75" header="0.3" footer="0.3"/>
  <pageSetup paperSize="9"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1. daļa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Airita Erte</dc:creator>
  <cp:lastModifiedBy>Airita Erte</cp:lastModifiedBy>
  <dcterms:created xsi:type="dcterms:W3CDTF">2021-01-27T14:37:16Z</dcterms:created>
  <dcterms:modified xsi:type="dcterms:W3CDTF">2021-07-29T11:41:59Z</dcterms:modified>
</cp:coreProperties>
</file>