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02\iepirkumu_dala\Iepirkumi 2019.gads\Iepirkumi\1_Anna\89_2019_Elastogrāfijas iekārtas piegāde\"/>
    </mc:Choice>
  </mc:AlternateContent>
  <xr:revisionPtr revIDLastSave="0" documentId="8_{289E4A4D-5A9E-483A-B6EF-4FE21B7F0110}" xr6:coauthVersionLast="44" xr6:coauthVersionMax="44" xr10:uidLastSave="{00000000-0000-0000-0000-000000000000}"/>
  <bookViews>
    <workbookView xWindow="4740" yWindow="3165" windowWidth="21600" windowHeight="12735" xr2:uid="{1FDF9B23-0F73-4372-89C4-B295ACF4613F}"/>
  </bookViews>
  <sheets>
    <sheet name="1.daļa"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8" i="1" l="1"/>
  <c r="A29" i="1"/>
  <c r="A30" i="1"/>
  <c r="A31" i="1"/>
  <c r="A32" i="1"/>
  <c r="A33" i="1"/>
  <c r="A34" i="1"/>
  <c r="A35" i="1"/>
  <c r="A36" i="1"/>
  <c r="A37" i="1"/>
  <c r="A38" i="1"/>
  <c r="A39" i="1"/>
  <c r="A40" i="1"/>
  <c r="A41" i="1"/>
  <c r="A42" i="1"/>
  <c r="A43" i="1"/>
  <c r="A44" i="1"/>
  <c r="A45" i="1"/>
  <c r="A27" i="1"/>
  <c r="G21" i="1" l="1"/>
  <c r="A25" i="1" l="1"/>
  <c r="G23" i="1"/>
  <c r="A20" i="1"/>
</calcChain>
</file>

<file path=xl/sharedStrings.xml><?xml version="1.0" encoding="utf-8"?>
<sst xmlns="http://schemas.openxmlformats.org/spreadsheetml/2006/main" count="85" uniqueCount="83">
  <si>
    <t>Pielikums Nr._</t>
  </si>
  <si>
    <t xml:space="preserve">Tehniskā specifikācija/Tehniskais-finanšu piedāvājums </t>
  </si>
  <si>
    <t>Vispārīgās prasības:</t>
  </si>
  <si>
    <t>1)</t>
  </si>
  <si>
    <t>Finanšu piedāvājumā pretendentam jāietver visi izdevumi un izmaksas, kas saistītas ar Preces piegādi, transportu, uzstādīšanu, iekārtu nodošanu ekspluatācijā, apmācību, ražotāja noteikto tehnisko apkopju veikšanu, kā arī visu apkopē noteikto apkopes komplektu, materiālu un palīgmateriālu nomaiņu un izmantošanu garantijas periodā;</t>
  </si>
  <si>
    <t>2)</t>
  </si>
  <si>
    <t>3)</t>
  </si>
  <si>
    <t xml:space="preserve">Nododot ekspluatācijā Preci piegādātājs nodrošina Preces uzstādīšanu, pārbaudi un lietošanas, apstrādes un tīrīšanas apmācību iekārtai, pievienojot lietošanas instrukciju latviešu valodā; </t>
  </si>
  <si>
    <t>4)</t>
  </si>
  <si>
    <t>Pretendentam jānodrošina Preces ražotāja noteiktās apkopes, testus un pārbaudes uzstādot iekārtu un tās garantijas laikā, nododot attiecīgus pārskatus pasūtītājam;</t>
  </si>
  <si>
    <t>5)</t>
  </si>
  <si>
    <t>Piedāvātajām precēm garantijas termiņš (nosaka Pretendents) ir ___ (______________) mēneši no pieņemšanas – nodošanas akta abpusējas parakstīšanas brīža, bet ne mazāk kā 24 mēneši;</t>
  </si>
  <si>
    <t>6)</t>
  </si>
  <si>
    <t>7)</t>
  </si>
  <si>
    <t>** Parametru atbilstību pamatot ar norādi uz tehniskajām datu lapām ("data sheet'') jeb informatīviem materiāliem, kas apliecina atbilstību (oriģinālvalodā un tulkojumi latviešu valodā), norādot atsauci tehniskajā piedāvājumā uz konkrēto lapaspusi;</t>
  </si>
  <si>
    <t>8)</t>
  </si>
  <si>
    <t>Visas piedāvātās Preces ir jaunas (ražotas ne vēlāk kā 12 mēnešu laikā no pasūtījuma brīža), iepriekš nelietotas un nesatur iepriekš lietotas vai atjaunotas sastāvdaļas vai komponentes;</t>
  </si>
  <si>
    <t>9)</t>
  </si>
  <si>
    <t>10)</t>
  </si>
  <si>
    <t>1.</t>
  </si>
  <si>
    <t>Komplektācija:</t>
  </si>
  <si>
    <t xml:space="preserve">Preces modelis, ref kods, ražotājs: </t>
  </si>
  <si>
    <t>1 vienības cena bez PVN, EUR:</t>
  </si>
  <si>
    <t>1</t>
  </si>
  <si>
    <t>-</t>
  </si>
  <si>
    <t>KOPĒJĀ CENA par 1.pozīciju bez PVN, EUR:</t>
  </si>
  <si>
    <t>PVN likme, %:</t>
  </si>
  <si>
    <t>KOPĒJĀ CENA par 1.pozīciju ar PVN, EUR:</t>
  </si>
  <si>
    <t>Veicamās funkcijas:</t>
  </si>
  <si>
    <t>Pretendenta piedāvātie parametri*</t>
  </si>
  <si>
    <t>Atsauce uz informatīvo materiālu**</t>
  </si>
  <si>
    <t xml:space="preserve">Tehniskās prasības: </t>
  </si>
  <si>
    <t>EKK:</t>
  </si>
  <si>
    <t>Nomenklatūra:</t>
  </si>
  <si>
    <t>Elastogrāfijas iekārtas piegāde</t>
  </si>
  <si>
    <t>Elastogrāfijas iekārta</t>
  </si>
  <si>
    <t>Medicīnas ierīces klase (atsauce uz EK atbilstības deklarāciju un CE sertifikātu)***</t>
  </si>
  <si>
    <t>Iekārtas lietotājam nav jābūt diagnostiskās radioloģijas specialistam ar pieredzi ultrasonogrāfijas izmeklējumos</t>
  </si>
  <si>
    <t>Zonžu aizsardzība pret apkārtējās vides iedarbību ne mazāk kā IP21</t>
  </si>
  <si>
    <t>Zonde 3,5 MHz, izmeklēšanas dziļums no ne vairāk kā 25 mm līdz ne mazāk kā 65 mm, zondes vada garums 1,5 m ± 10%</t>
  </si>
  <si>
    <t>Zonde 2,5 MHz, izmeklēšanas dziļums no ne vairāk kā 35 mm līdz ne mazāk kā 75 mm, zondes vada garums 1,5 m ± 10%</t>
  </si>
  <si>
    <t>Aknas fibrozes pakāpes koeficienta mērīšanas diapazons no ne vairāk kā 2,0 kPa līdz ne mazāk kā 75,0 kPa</t>
  </si>
  <si>
    <t>Aknas steatozes jeb aptaukošanos pakāpes koeficienta mērīšanas diapazons no ne vairāk kā 100 dB/m līdz ne mazāk kā 400 dB/m</t>
  </si>
  <si>
    <t>Iekārtas ekrānā jābūt attēlotam zondes piespiešanas spēka indikatoram aknu fibrozes pakāpes mērījumu koeficienta iegūšanai</t>
  </si>
  <si>
    <t>Darbības laiks ar integrētu akumulatoru ne mazāk kā 2 stundas</t>
  </si>
  <si>
    <t>Integrēts akumulatora uzlādes līmeņa indikators</t>
  </si>
  <si>
    <t>Komplektācijā ar transportēšanas koferi</t>
  </si>
  <si>
    <t>Iekārtas barošana no tīkla 220 V/50 Hz un integrēta akumulatora</t>
  </si>
  <si>
    <t>Lai noteiktu zonu aknās, kas atbilst mērīšanas nosacījumiem, ekrānā tiek attēloti divi ultraskaņas režīmi: laika kustības režīms (TM-time motion mode), ultraskaņas amplitūdas režīms (A mode)</t>
  </si>
  <si>
    <t>Elastogrāfijas iekārta ar divām zondēm un transportēšanas koferi</t>
  </si>
  <si>
    <t xml:space="preserve">Portatīva pārnēsējamā iekārta ļauj novērtēt kvantitatīvi neinvazīvi ar elastogrāfijas metožu palīdzību pieauguša pacienta aknas fibrozes un steatozes pakāpi </t>
  </si>
  <si>
    <t>2</t>
  </si>
  <si>
    <t>3</t>
  </si>
  <si>
    <t>4</t>
  </si>
  <si>
    <t>5</t>
  </si>
  <si>
    <t>6</t>
  </si>
  <si>
    <t>7</t>
  </si>
  <si>
    <t>8</t>
  </si>
  <si>
    <t>9</t>
  </si>
  <si>
    <t>10</t>
  </si>
  <si>
    <t>11</t>
  </si>
  <si>
    <t>12</t>
  </si>
  <si>
    <t>13</t>
  </si>
  <si>
    <t>14</t>
  </si>
  <si>
    <t>15</t>
  </si>
  <si>
    <t>16</t>
  </si>
  <si>
    <t>17</t>
  </si>
  <si>
    <t>18</t>
  </si>
  <si>
    <t>19</t>
  </si>
  <si>
    <t>20</t>
  </si>
  <si>
    <t>21</t>
  </si>
  <si>
    <t>***Piedāvātās preces  EK atbilstības deklarācijas kopija, atbilstoši direktīvas EEK 93/42 vai regulas 2017/745 prasībām un CE sertifikāta kopija (ja ražotājs noteicis ierīču klasi: I klases sterilas ierīces un I klases ierīces ar mērīšanas funkciju, IIa, IIb vai III klases ierīces), ja ražotājs definējis Preci kā medicīnas ierīci;</t>
  </si>
  <si>
    <t>Paredzamais daudzums (gab.):</t>
  </si>
  <si>
    <t>* Pretendenta tehniskajā piedāvājumā norāda Preces ražotāju, modeli un ref koda atbilstošos parametrus;</t>
  </si>
  <si>
    <t>Iespējams iekārtas atmiņā saglabāt veikto mērījumu parametrus un pacientu identifikācijas datus DICOM un PDF formātos, datus var pārvietot uz USB ierīci vai datoru, kur tie tiktu saglabāti un varētu tikt izdrukāti</t>
  </si>
  <si>
    <t>Piedāvājumam jāpievieno Preces ražotāja izsniegta autorizācijas vēstule, kas apliecina, ka pretendents tiesīgs izplatīt un nodrošināt servisu piedāvātai Precei Latvijas Republikā.</t>
  </si>
  <si>
    <t>Paredzama bieža iekārtas transportēšana, tādēļ tā nedrīkst atsaukties uz iekārtas darbību un garantiju</t>
  </si>
  <si>
    <t>Iekārtas mērījumi ticami un klīniski validēti, atbilst aknu elastogrāfijas starptautisko standartu, vadlīniju un kritēriju prasībām (EASL, AASLD, APASL, WHO)</t>
  </si>
  <si>
    <t xml:space="preserve">Iekārtas vadību un mērījumu attēlošanu nodrošina ne mazāk kā 12" krāsainais skārienjutīgs monitors </t>
  </si>
  <si>
    <t>Iekārtas kopējais svars ar piederumiem nedrīkst pārsniegt 6 kg</t>
  </si>
  <si>
    <t>Iekārtas gabarītizmēri nedrīkst pārsniegt (augstums x platums x dziļums)  30 cm x 45 cm x 15 cm</t>
  </si>
  <si>
    <t>Piegāde 4 nedēļu laikā no pasūtījuma brīža;</t>
  </si>
  <si>
    <t>Komplektācijā ar vismaz divām zondēm, kuras ir paredzētas pieaugušo ar normālu konstitūcijas tipu izmeklēšanai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</si>
</sst>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Ls-426]\ * #,##0.00_-;\-[$Ls-426]\ * #,##0.00_-;_-[$Ls-426]\ * &quot;-&quot;??_-;_-@_-"/>
    <numFmt numFmtId="165" formatCode="_-[$€-2]\ * #,##0.00_-;\-[$€-2]\ * #,##0.00_-;_-[$€-2]\ * &quot;-&quot;??_-;_-@_-"/>
  </numFmts>
  <fonts count="15"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color theme="1"/>
      <name val="Times New Roman"/>
      <family val="1"/>
      <charset val="186"/>
    </font>
    <font>
      <b/>
      <sz val="12"/>
      <name val="Times New Roman"/>
      <family val="1"/>
      <charset val="186"/>
    </font>
    <font>
      <b/>
      <i/>
      <sz val="12"/>
      <name val="Times New Roman"/>
      <family val="1"/>
      <charset val="186"/>
    </font>
    <font>
      <b/>
      <sz val="10"/>
      <name val="Times New Roman"/>
      <family val="1"/>
      <charset val="186"/>
    </font>
    <font>
      <sz val="10"/>
      <name val="Times New Roman"/>
      <family val="1"/>
      <charset val="186"/>
    </font>
    <font>
      <b/>
      <sz val="12"/>
      <name val="Times New Roman"/>
      <family val="1"/>
    </font>
    <font>
      <b/>
      <sz val="10"/>
      <name val="Times New Roman"/>
      <family val="1"/>
    </font>
    <font>
      <b/>
      <i/>
      <sz val="10"/>
      <name val="Times New Roman"/>
      <family val="1"/>
      <charset val="186"/>
    </font>
    <font>
      <b/>
      <i/>
      <sz val="10"/>
      <name val="Times New Roman"/>
      <family val="1"/>
    </font>
    <font>
      <sz val="10"/>
      <name val="Times New Roman"/>
      <family val="1"/>
    </font>
    <font>
      <sz val="10"/>
      <name val="Arial"/>
      <family val="2"/>
      <charset val="186"/>
    </font>
    <font>
      <vertAlign val="superscript"/>
      <sz val="10"/>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s>
  <borders count="9">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164" fontId="2" fillId="0" borderId="0">
      <alignment vertical="center" wrapText="1"/>
    </xf>
    <xf numFmtId="0" fontId="13" fillId="0" borderId="0"/>
  </cellStyleXfs>
  <cellXfs count="78">
    <xf numFmtId="0" fontId="0" fillId="0" borderId="0" xfId="0"/>
    <xf numFmtId="0" fontId="0" fillId="0" borderId="0" xfId="0" applyAlignment="1">
      <alignment wrapText="1"/>
    </xf>
    <xf numFmtId="0" fontId="2" fillId="0" borderId="0" xfId="0" applyFont="1" applyAlignment="1">
      <alignment horizontal="right" wrapText="1"/>
    </xf>
    <xf numFmtId="0" fontId="3" fillId="0" borderId="0" xfId="0" applyFont="1" applyAlignment="1">
      <alignment horizontal="right" wrapText="1"/>
    </xf>
    <xf numFmtId="0" fontId="2" fillId="0" borderId="0" xfId="0" applyFont="1" applyAlignment="1">
      <alignment horizontal="right" vertical="center"/>
    </xf>
    <xf numFmtId="0" fontId="5" fillId="0" borderId="0" xfId="3" applyNumberFormat="1" applyFont="1" applyAlignment="1">
      <alignment horizontal="center" wrapText="1"/>
    </xf>
    <xf numFmtId="0" fontId="5" fillId="0" borderId="0" xfId="3" applyNumberFormat="1" applyFont="1" applyAlignment="1">
      <alignment horizontal="center" vertical="top" wrapText="1"/>
    </xf>
    <xf numFmtId="0" fontId="2" fillId="0" borderId="1" xfId="3" applyNumberFormat="1" applyBorder="1" applyAlignment="1">
      <alignment horizontal="left" vertical="top" wrapText="1"/>
    </xf>
    <xf numFmtId="0" fontId="2" fillId="0" borderId="0" xfId="3" applyNumberFormat="1" applyAlignment="1">
      <alignment horizontal="left" vertical="center" wrapText="1"/>
    </xf>
    <xf numFmtId="0" fontId="8" fillId="2" borderId="2" xfId="3" applyNumberFormat="1" applyFont="1" applyFill="1" applyBorder="1" applyAlignment="1">
      <alignment horizontal="left" vertical="top" wrapText="1"/>
    </xf>
    <xf numFmtId="49" fontId="10" fillId="3" borderId="2" xfId="3" applyNumberFormat="1" applyFont="1" applyFill="1" applyBorder="1" applyAlignment="1">
      <alignment horizontal="right" vertical="center" wrapText="1"/>
    </xf>
    <xf numFmtId="49" fontId="10" fillId="3" borderId="5" xfId="3" applyNumberFormat="1" applyFont="1" applyFill="1" applyBorder="1" applyAlignment="1">
      <alignment horizontal="left" vertical="center" wrapText="1"/>
    </xf>
    <xf numFmtId="0" fontId="10" fillId="3" borderId="4" xfId="3" quotePrefix="1" applyNumberFormat="1" applyFont="1" applyFill="1" applyBorder="1">
      <alignment vertical="center" wrapText="1"/>
    </xf>
    <xf numFmtId="0" fontId="11" fillId="3" borderId="2" xfId="3" quotePrefix="1" applyNumberFormat="1" applyFont="1" applyFill="1" applyBorder="1">
      <alignment vertical="center" wrapText="1"/>
    </xf>
    <xf numFmtId="0" fontId="11" fillId="3" borderId="4" xfId="3" quotePrefix="1" applyNumberFormat="1" applyFont="1" applyFill="1" applyBorder="1" applyAlignment="1">
      <alignment horizontal="center" vertical="center" wrapText="1"/>
    </xf>
    <xf numFmtId="49" fontId="12" fillId="0" borderId="2" xfId="3" quotePrefix="1" applyNumberFormat="1" applyFont="1" applyBorder="1" applyAlignment="1">
      <alignment horizontal="right" vertical="center" wrapText="1"/>
    </xf>
    <xf numFmtId="49" fontId="7" fillId="0" borderId="3" xfId="3" quotePrefix="1" applyNumberFormat="1" applyFont="1" applyBorder="1" applyAlignment="1">
      <alignment horizontal="left" vertical="center" wrapText="1"/>
    </xf>
    <xf numFmtId="0" fontId="7" fillId="0" borderId="4" xfId="4" applyFont="1" applyBorder="1" applyAlignment="1">
      <alignment horizontal="left" vertical="top" wrapText="1"/>
    </xf>
    <xf numFmtId="0" fontId="2" fillId="0" borderId="4" xfId="3" applyNumberFormat="1" applyBorder="1">
      <alignment vertical="center" wrapText="1"/>
    </xf>
    <xf numFmtId="0" fontId="2" fillId="0" borderId="3" xfId="3" applyNumberFormat="1" applyBorder="1">
      <alignment vertical="center" wrapText="1"/>
    </xf>
    <xf numFmtId="0" fontId="0" fillId="3" borderId="5" xfId="0" applyFill="1" applyBorder="1"/>
    <xf numFmtId="0" fontId="2" fillId="3" borderId="5" xfId="3" applyNumberFormat="1" applyFill="1" applyBorder="1">
      <alignment vertical="center" wrapText="1"/>
    </xf>
    <xf numFmtId="0" fontId="6" fillId="3" borderId="3" xfId="4" quotePrefix="1" applyFont="1" applyFill="1" applyBorder="1" applyAlignment="1">
      <alignment horizontal="right" vertical="center" readingOrder="1"/>
    </xf>
    <xf numFmtId="44" fontId="3" fillId="3" borderId="4" xfId="1" applyFont="1" applyFill="1" applyBorder="1" applyAlignment="1">
      <alignment vertical="center" wrapText="1"/>
    </xf>
    <xf numFmtId="49" fontId="7" fillId="0" borderId="2" xfId="3" quotePrefix="1" applyNumberFormat="1" applyFont="1" applyBorder="1" applyAlignment="1">
      <alignment horizontal="right" vertical="center" wrapText="1"/>
    </xf>
    <xf numFmtId="49" fontId="14" fillId="0" borderId="5" xfId="3" quotePrefix="1" applyNumberFormat="1" applyFont="1" applyBorder="1" applyAlignment="1">
      <alignment horizontal="right" vertical="top" wrapText="1"/>
    </xf>
    <xf numFmtId="0" fontId="7" fillId="0" borderId="2" xfId="4" applyFont="1" applyBorder="1" applyAlignment="1">
      <alignment horizontal="left" vertical="top" wrapText="1"/>
    </xf>
    <xf numFmtId="9" fontId="2" fillId="0" borderId="4" xfId="2" applyFont="1" applyBorder="1" applyAlignment="1">
      <alignment vertical="center" wrapText="1"/>
    </xf>
    <xf numFmtId="0" fontId="2" fillId="0" borderId="2" xfId="3" applyNumberFormat="1" applyBorder="1">
      <alignment vertical="center" wrapText="1"/>
    </xf>
    <xf numFmtId="0" fontId="7" fillId="0" borderId="3" xfId="4" quotePrefix="1" applyFont="1" applyBorder="1" applyAlignment="1">
      <alignment horizontal="right" vertical="center" readingOrder="1"/>
    </xf>
    <xf numFmtId="44" fontId="2" fillId="0" borderId="4" xfId="1" applyFont="1" applyBorder="1" applyAlignment="1">
      <alignment vertical="center" wrapText="1"/>
    </xf>
    <xf numFmtId="49" fontId="6" fillId="3" borderId="2" xfId="0" applyNumberFormat="1" applyFont="1" applyFill="1" applyBorder="1" applyAlignment="1">
      <alignment vertical="center" wrapText="1"/>
    </xf>
    <xf numFmtId="49" fontId="6" fillId="3" borderId="3" xfId="0" applyNumberFormat="1" applyFont="1" applyFill="1" applyBorder="1" applyAlignment="1">
      <alignment vertical="center" wrapText="1"/>
    </xf>
    <xf numFmtId="0" fontId="7" fillId="0" borderId="3" xfId="4" applyFont="1" applyBorder="1" applyAlignment="1">
      <alignment horizontal="left" vertical="top" wrapText="1"/>
    </xf>
    <xf numFmtId="0" fontId="2" fillId="0" borderId="4" xfId="0" applyFont="1" applyBorder="1" applyAlignment="1">
      <alignment wrapText="1"/>
    </xf>
    <xf numFmtId="0" fontId="7" fillId="0" borderId="3" xfId="4" quotePrefix="1" applyFont="1" applyBorder="1" applyAlignment="1">
      <alignment horizontal="left" vertical="top" wrapText="1"/>
    </xf>
    <xf numFmtId="49" fontId="12" fillId="0" borderId="6" xfId="3" quotePrefix="1" applyNumberFormat="1" applyFont="1" applyBorder="1" applyAlignment="1">
      <alignment horizontal="right" vertical="center" wrapText="1"/>
    </xf>
    <xf numFmtId="49" fontId="12" fillId="0" borderId="7" xfId="3" quotePrefix="1" applyNumberFormat="1" applyFont="1" applyBorder="1" applyAlignment="1">
      <alignment horizontal="left" vertical="center" wrapText="1"/>
    </xf>
    <xf numFmtId="0" fontId="6" fillId="0" borderId="8" xfId="0" quotePrefix="1" applyFont="1" applyBorder="1" applyAlignment="1">
      <alignment horizontal="right" vertical="top" wrapText="1"/>
    </xf>
    <xf numFmtId="0" fontId="0" fillId="0" borderId="7" xfId="0" applyBorder="1" applyAlignment="1">
      <alignment wrapText="1"/>
    </xf>
    <xf numFmtId="0" fontId="6" fillId="0" borderId="2" xfId="0" quotePrefix="1" applyFont="1" applyBorder="1" applyAlignment="1">
      <alignment horizontal="right" vertical="top" wrapText="1"/>
    </xf>
    <xf numFmtId="0" fontId="2" fillId="0" borderId="4" xfId="0" applyFont="1" applyFill="1" applyBorder="1" applyAlignment="1">
      <alignment wrapText="1"/>
    </xf>
    <xf numFmtId="0" fontId="2" fillId="0" borderId="4" xfId="3" applyNumberFormat="1" applyFill="1" applyBorder="1" applyAlignment="1">
      <alignment horizontal="center" vertical="center" wrapText="1"/>
    </xf>
    <xf numFmtId="0" fontId="2" fillId="0" borderId="2" xfId="3" applyNumberFormat="1" applyBorder="1" applyAlignment="1">
      <alignment horizontal="center" vertical="center" wrapText="1"/>
    </xf>
    <xf numFmtId="0" fontId="2" fillId="0" borderId="3" xfId="3" applyNumberFormat="1" applyBorder="1" applyAlignment="1">
      <alignment horizontal="center" vertical="center" wrapText="1"/>
    </xf>
    <xf numFmtId="0" fontId="4" fillId="0" borderId="0" xfId="3" applyNumberFormat="1" applyFont="1" applyAlignment="1">
      <alignment horizontal="center" vertical="center" wrapText="1"/>
    </xf>
    <xf numFmtId="0" fontId="6" fillId="0" borderId="1" xfId="3" applyNumberFormat="1" applyFont="1" applyBorder="1" applyAlignment="1">
      <alignment horizontal="left" vertical="center" wrapText="1"/>
    </xf>
    <xf numFmtId="49" fontId="7" fillId="0" borderId="2" xfId="3" applyNumberFormat="1" applyFont="1" applyBorder="1" applyAlignment="1">
      <alignment horizontal="right" vertical="top" wrapText="1"/>
    </xf>
    <xf numFmtId="49" fontId="7" fillId="0" borderId="3" xfId="3" applyNumberFormat="1" applyFont="1" applyBorder="1" applyAlignment="1">
      <alignment horizontal="right" vertical="top" wrapText="1"/>
    </xf>
    <xf numFmtId="0" fontId="7" fillId="0" borderId="4" xfId="3" quotePrefix="1" applyNumberFormat="1" applyFont="1" applyBorder="1" applyAlignment="1">
      <alignment horizontal="left" vertical="top" wrapText="1"/>
    </xf>
    <xf numFmtId="0" fontId="7" fillId="0" borderId="2" xfId="3" applyNumberFormat="1" applyFont="1" applyBorder="1" applyAlignment="1">
      <alignment horizontal="left" vertical="top" wrapText="1"/>
    </xf>
    <xf numFmtId="0" fontId="7" fillId="0" borderId="5" xfId="3" applyNumberFormat="1" applyFont="1" applyBorder="1" applyAlignment="1">
      <alignment horizontal="left" vertical="top" wrapText="1"/>
    </xf>
    <xf numFmtId="0" fontId="7" fillId="0" borderId="3" xfId="3" applyNumberFormat="1" applyFont="1" applyBorder="1" applyAlignment="1">
      <alignment horizontal="left" vertical="top" wrapText="1"/>
    </xf>
    <xf numFmtId="0" fontId="7" fillId="0" borderId="4" xfId="3" applyNumberFormat="1" applyFont="1" applyBorder="1" applyAlignment="1">
      <alignment horizontal="left" vertical="top" wrapText="1"/>
    </xf>
    <xf numFmtId="0" fontId="7" fillId="0" borderId="2" xfId="3" applyNumberFormat="1" applyFont="1" applyFill="1" applyBorder="1" applyAlignment="1">
      <alignment horizontal="left" vertical="top" wrapText="1"/>
    </xf>
    <xf numFmtId="0" fontId="7" fillId="0" borderId="5" xfId="3" applyNumberFormat="1" applyFont="1" applyFill="1" applyBorder="1" applyAlignment="1">
      <alignment horizontal="left" vertical="top" wrapText="1"/>
    </xf>
    <xf numFmtId="0" fontId="7" fillId="0" borderId="3" xfId="3" applyNumberFormat="1" applyFont="1" applyFill="1" applyBorder="1" applyAlignment="1">
      <alignment horizontal="left" vertical="top" wrapText="1"/>
    </xf>
    <xf numFmtId="0" fontId="10" fillId="3" borderId="2" xfId="3" quotePrefix="1" applyNumberFormat="1" applyFont="1" applyFill="1" applyBorder="1" applyAlignment="1">
      <alignment horizontal="center" vertical="center" wrapText="1"/>
    </xf>
    <xf numFmtId="0" fontId="10" fillId="3" borderId="3" xfId="3" quotePrefix="1" applyNumberFormat="1" applyFont="1" applyFill="1" applyBorder="1" applyAlignment="1">
      <alignment horizontal="center" vertical="center" wrapText="1"/>
    </xf>
    <xf numFmtId="0" fontId="7" fillId="0" borderId="2" xfId="3" quotePrefix="1" applyNumberFormat="1" applyFont="1" applyBorder="1" applyAlignment="1">
      <alignment horizontal="left" vertical="top" wrapText="1"/>
    </xf>
    <xf numFmtId="0" fontId="7" fillId="0" borderId="5" xfId="3" quotePrefix="1" applyNumberFormat="1" applyFont="1" applyBorder="1" applyAlignment="1">
      <alignment horizontal="left" vertical="top" wrapText="1"/>
    </xf>
    <xf numFmtId="0" fontId="7" fillId="0" borderId="3" xfId="3" quotePrefix="1" applyNumberFormat="1" applyFont="1" applyBorder="1" applyAlignment="1">
      <alignment horizontal="left" vertical="top" wrapText="1"/>
    </xf>
    <xf numFmtId="0" fontId="7" fillId="0" borderId="2" xfId="3" applyNumberFormat="1" applyFont="1" applyBorder="1" applyAlignment="1">
      <alignment horizontal="right" vertical="top" wrapText="1"/>
    </xf>
    <xf numFmtId="0" fontId="7" fillId="0" borderId="3" xfId="3" applyNumberFormat="1" applyFont="1" applyBorder="1" applyAlignment="1">
      <alignment horizontal="right" vertical="top" wrapText="1"/>
    </xf>
    <xf numFmtId="49" fontId="8" fillId="2" borderId="2" xfId="3" applyNumberFormat="1" applyFont="1" applyFill="1" applyBorder="1" applyAlignment="1">
      <alignment horizontal="center" vertical="center" wrapText="1"/>
    </xf>
    <xf numFmtId="49" fontId="8" fillId="2" borderId="3" xfId="3" applyNumberFormat="1" applyFont="1" applyFill="1" applyBorder="1" applyAlignment="1">
      <alignment horizontal="center" vertical="center" wrapText="1"/>
    </xf>
    <xf numFmtId="0" fontId="9" fillId="2" borderId="2" xfId="3" applyNumberFormat="1" applyFont="1" applyFill="1" applyBorder="1" applyAlignment="1">
      <alignment horizontal="center" vertical="center" wrapText="1"/>
    </xf>
    <xf numFmtId="0" fontId="9" fillId="2" borderId="5" xfId="3" applyNumberFormat="1" applyFont="1" applyFill="1" applyBorder="1" applyAlignment="1">
      <alignment horizontal="center" vertical="center" wrapText="1"/>
    </xf>
    <xf numFmtId="0" fontId="9" fillId="2" borderId="3" xfId="3" applyNumberFormat="1" applyFont="1" applyFill="1" applyBorder="1" applyAlignment="1">
      <alignment horizontal="center" vertical="center" wrapText="1"/>
    </xf>
    <xf numFmtId="0" fontId="7" fillId="0" borderId="2" xfId="4" quotePrefix="1" applyFont="1" applyBorder="1" applyAlignment="1">
      <alignment horizontal="right" vertical="center" readingOrder="1"/>
    </xf>
    <xf numFmtId="0" fontId="7" fillId="0" borderId="5" xfId="4" quotePrefix="1" applyFont="1" applyBorder="1" applyAlignment="1">
      <alignment horizontal="right" vertical="center" readingOrder="1"/>
    </xf>
    <xf numFmtId="0" fontId="7" fillId="0" borderId="3" xfId="4" quotePrefix="1" applyFont="1" applyBorder="1" applyAlignment="1">
      <alignment horizontal="right" vertical="center" readingOrder="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165" fontId="12" fillId="0" borderId="2"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165" fontId="12" fillId="0" borderId="3" xfId="0" applyNumberFormat="1" applyFont="1" applyBorder="1" applyAlignment="1">
      <alignment horizontal="center" vertical="center" wrapText="1"/>
    </xf>
  </cellXfs>
  <cellStyles count="5">
    <cellStyle name="Currency" xfId="1" builtinId="4"/>
    <cellStyle name="Normal" xfId="0" builtinId="0"/>
    <cellStyle name="Normal 2" xfId="4" xr:uid="{D06E8AAE-0A27-424E-930B-3DE1481D9AA3}"/>
    <cellStyle name="Normal 4" xfId="3" xr:uid="{C2D0FDC0-4420-48D2-BF4F-CC0ED21DED0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0E45-F656-421B-89F5-163AAA5A259F}">
  <sheetPr>
    <pageSetUpPr fitToPage="1"/>
  </sheetPr>
  <dimension ref="A1:G47"/>
  <sheetViews>
    <sheetView tabSelected="1" zoomScaleNormal="100" workbookViewId="0">
      <selection activeCell="C28" sqref="C28"/>
    </sheetView>
  </sheetViews>
  <sheetFormatPr defaultRowHeight="15" x14ac:dyDescent="0.25"/>
  <cols>
    <col min="1" max="2" width="4.7109375" style="1" customWidth="1"/>
    <col min="3" max="3" width="48.140625" style="1" customWidth="1"/>
    <col min="4" max="4" width="25.7109375" style="1" customWidth="1"/>
    <col min="5" max="7" width="15.7109375" style="1" customWidth="1"/>
  </cols>
  <sheetData>
    <row r="1" spans="1:7" x14ac:dyDescent="0.25">
      <c r="G1" s="2" t="s">
        <v>0</v>
      </c>
    </row>
    <row r="2" spans="1:7" x14ac:dyDescent="0.25">
      <c r="G2" s="3"/>
    </row>
    <row r="3" spans="1:7" ht="15.75" x14ac:dyDescent="0.25">
      <c r="A3" s="45" t="s">
        <v>1</v>
      </c>
      <c r="B3" s="45"/>
      <c r="C3" s="45"/>
      <c r="D3" s="45"/>
      <c r="E3" s="45"/>
      <c r="F3" s="45"/>
      <c r="G3" s="45"/>
    </row>
    <row r="4" spans="1:7" ht="15.75" x14ac:dyDescent="0.25">
      <c r="A4" s="45" t="s">
        <v>34</v>
      </c>
      <c r="B4" s="45"/>
      <c r="C4" s="45"/>
      <c r="D4" s="45"/>
      <c r="E4" s="45"/>
      <c r="F4" s="45"/>
      <c r="G4" s="45"/>
    </row>
    <row r="5" spans="1:7" ht="15.75" x14ac:dyDescent="0.25">
      <c r="A5" s="4"/>
      <c r="B5" s="5"/>
      <c r="C5" s="6"/>
      <c r="D5" s="5"/>
      <c r="E5" s="5"/>
      <c r="F5" s="5"/>
      <c r="G5" s="5"/>
    </row>
    <row r="6" spans="1:7" x14ac:dyDescent="0.25">
      <c r="A6" s="46" t="s">
        <v>2</v>
      </c>
      <c r="B6" s="46"/>
      <c r="C6" s="46"/>
      <c r="D6" s="46"/>
      <c r="E6" s="46"/>
      <c r="F6" s="46"/>
      <c r="G6" s="46"/>
    </row>
    <row r="7" spans="1:7" ht="38.25" customHeight="1" x14ac:dyDescent="0.25">
      <c r="A7" s="47" t="s">
        <v>3</v>
      </c>
      <c r="B7" s="48"/>
      <c r="C7" s="49" t="s">
        <v>4</v>
      </c>
      <c r="D7" s="49"/>
      <c r="E7" s="49"/>
      <c r="F7" s="49"/>
      <c r="G7" s="49"/>
    </row>
    <row r="8" spans="1:7" x14ac:dyDescent="0.25">
      <c r="A8" s="47" t="s">
        <v>5</v>
      </c>
      <c r="B8" s="48"/>
      <c r="C8" s="50" t="s">
        <v>81</v>
      </c>
      <c r="D8" s="51"/>
      <c r="E8" s="51"/>
      <c r="F8" s="51"/>
      <c r="G8" s="52"/>
    </row>
    <row r="9" spans="1:7" ht="26.25" customHeight="1" x14ac:dyDescent="0.25">
      <c r="A9" s="47" t="s">
        <v>6</v>
      </c>
      <c r="B9" s="48"/>
      <c r="C9" s="53" t="s">
        <v>7</v>
      </c>
      <c r="D9" s="49"/>
      <c r="E9" s="49"/>
      <c r="F9" s="49"/>
      <c r="G9" s="49"/>
    </row>
    <row r="10" spans="1:7" ht="27" customHeight="1" x14ac:dyDescent="0.25">
      <c r="A10" s="47" t="s">
        <v>8</v>
      </c>
      <c r="B10" s="48"/>
      <c r="C10" s="53" t="s">
        <v>9</v>
      </c>
      <c r="D10" s="49"/>
      <c r="E10" s="49"/>
      <c r="F10" s="49"/>
      <c r="G10" s="49"/>
    </row>
    <row r="11" spans="1:7" ht="27.75" customHeight="1" x14ac:dyDescent="0.25">
      <c r="A11" s="47" t="s">
        <v>10</v>
      </c>
      <c r="B11" s="48"/>
      <c r="C11" s="53" t="s">
        <v>11</v>
      </c>
      <c r="D11" s="49"/>
      <c r="E11" s="49"/>
      <c r="F11" s="49"/>
      <c r="G11" s="49"/>
    </row>
    <row r="12" spans="1:7" ht="15.75" customHeight="1" x14ac:dyDescent="0.25">
      <c r="A12" s="47" t="s">
        <v>12</v>
      </c>
      <c r="B12" s="48"/>
      <c r="C12" s="50" t="s">
        <v>73</v>
      </c>
      <c r="D12" s="51"/>
      <c r="E12" s="51"/>
      <c r="F12" s="51"/>
      <c r="G12" s="52"/>
    </row>
    <row r="13" spans="1:7" ht="27.75" customHeight="1" x14ac:dyDescent="0.25">
      <c r="A13" s="47" t="s">
        <v>13</v>
      </c>
      <c r="B13" s="48"/>
      <c r="C13" s="50" t="s">
        <v>14</v>
      </c>
      <c r="D13" s="51"/>
      <c r="E13" s="51"/>
      <c r="F13" s="51"/>
      <c r="G13" s="52"/>
    </row>
    <row r="14" spans="1:7" ht="27" customHeight="1" x14ac:dyDescent="0.25">
      <c r="A14" s="47" t="s">
        <v>15</v>
      </c>
      <c r="B14" s="48"/>
      <c r="C14" s="50" t="s">
        <v>16</v>
      </c>
      <c r="D14" s="51"/>
      <c r="E14" s="51"/>
      <c r="F14" s="51"/>
      <c r="G14" s="52"/>
    </row>
    <row r="15" spans="1:7" ht="27" customHeight="1" x14ac:dyDescent="0.25">
      <c r="A15" s="47" t="s">
        <v>17</v>
      </c>
      <c r="B15" s="48"/>
      <c r="C15" s="54" t="s">
        <v>71</v>
      </c>
      <c r="D15" s="55"/>
      <c r="E15" s="55"/>
      <c r="F15" s="55"/>
      <c r="G15" s="56"/>
    </row>
    <row r="16" spans="1:7" ht="28.5" customHeight="1" x14ac:dyDescent="0.25">
      <c r="A16" s="62" t="s">
        <v>18</v>
      </c>
      <c r="B16" s="63"/>
      <c r="C16" s="59" t="s">
        <v>75</v>
      </c>
      <c r="D16" s="60"/>
      <c r="E16" s="60"/>
      <c r="F16" s="60"/>
      <c r="G16" s="61"/>
    </row>
    <row r="17" spans="1:7" x14ac:dyDescent="0.25">
      <c r="C17" s="7"/>
      <c r="D17" s="8"/>
      <c r="E17" s="8"/>
      <c r="F17" s="8"/>
      <c r="G17" s="8"/>
    </row>
    <row r="18" spans="1:7" ht="15.75" x14ac:dyDescent="0.25">
      <c r="A18" s="64" t="s">
        <v>19</v>
      </c>
      <c r="B18" s="65"/>
      <c r="C18" s="9" t="s">
        <v>35</v>
      </c>
      <c r="D18" s="66"/>
      <c r="E18" s="67"/>
      <c r="F18" s="67"/>
      <c r="G18" s="68"/>
    </row>
    <row r="19" spans="1:7" ht="81" x14ac:dyDescent="0.25">
      <c r="A19" s="10"/>
      <c r="B19" s="11"/>
      <c r="C19" s="12" t="s">
        <v>20</v>
      </c>
      <c r="D19" s="13" t="s">
        <v>21</v>
      </c>
      <c r="E19" s="14" t="s">
        <v>36</v>
      </c>
      <c r="F19" s="14" t="s">
        <v>72</v>
      </c>
      <c r="G19" s="14" t="s">
        <v>22</v>
      </c>
    </row>
    <row r="20" spans="1:7" ht="25.5" x14ac:dyDescent="0.25">
      <c r="A20" s="15" t="str">
        <f>$A$18</f>
        <v>1.</v>
      </c>
      <c r="B20" s="16" t="s">
        <v>23</v>
      </c>
      <c r="C20" s="17" t="s">
        <v>49</v>
      </c>
      <c r="D20" s="18"/>
      <c r="E20" s="19"/>
      <c r="F20" s="42">
        <v>1</v>
      </c>
      <c r="G20" s="18"/>
    </row>
    <row r="21" spans="1:7" ht="15.75" customHeight="1" x14ac:dyDescent="0.25">
      <c r="A21" s="10"/>
      <c r="B21" s="11"/>
      <c r="C21" s="20"/>
      <c r="D21" s="21"/>
      <c r="E21" s="21"/>
      <c r="F21" s="22" t="s">
        <v>25</v>
      </c>
      <c r="G21" s="23">
        <f>F20*G20</f>
        <v>0</v>
      </c>
    </row>
    <row r="22" spans="1:7" ht="16.5" customHeight="1" x14ac:dyDescent="0.25">
      <c r="A22" s="24"/>
      <c r="B22" s="25"/>
      <c r="C22" s="26"/>
      <c r="D22" s="69" t="s">
        <v>26</v>
      </c>
      <c r="E22" s="70"/>
      <c r="F22" s="71"/>
      <c r="G22" s="27"/>
    </row>
    <row r="23" spans="1:7" ht="16.5" customHeight="1" x14ac:dyDescent="0.25">
      <c r="A23" s="24"/>
      <c r="B23" s="25"/>
      <c r="C23" s="26"/>
      <c r="D23" s="28"/>
      <c r="E23" s="19"/>
      <c r="F23" s="29" t="s">
        <v>27</v>
      </c>
      <c r="G23" s="30">
        <f>G21*(1+G22)</f>
        <v>0</v>
      </c>
    </row>
    <row r="24" spans="1:7" x14ac:dyDescent="0.25">
      <c r="A24" s="31"/>
      <c r="B24" s="32"/>
      <c r="C24" s="13" t="s">
        <v>28</v>
      </c>
      <c r="D24" s="57" t="s">
        <v>29</v>
      </c>
      <c r="E24" s="58"/>
      <c r="F24" s="57" t="s">
        <v>30</v>
      </c>
      <c r="G24" s="58"/>
    </row>
    <row r="25" spans="1:7" ht="38.25" x14ac:dyDescent="0.25">
      <c r="A25" s="15" t="str">
        <f>$A$18</f>
        <v>1.</v>
      </c>
      <c r="B25" s="16" t="s">
        <v>51</v>
      </c>
      <c r="C25" s="33" t="s">
        <v>50</v>
      </c>
      <c r="D25" s="43"/>
      <c r="E25" s="44"/>
      <c r="F25" s="43"/>
      <c r="G25" s="44"/>
    </row>
    <row r="26" spans="1:7" x14ac:dyDescent="0.25">
      <c r="A26" s="31"/>
      <c r="B26" s="32"/>
      <c r="C26" s="13" t="s">
        <v>31</v>
      </c>
      <c r="D26" s="57" t="s">
        <v>29</v>
      </c>
      <c r="E26" s="58"/>
      <c r="F26" s="57" t="s">
        <v>30</v>
      </c>
      <c r="G26" s="58"/>
    </row>
    <row r="27" spans="1:7" ht="25.5" x14ac:dyDescent="0.25">
      <c r="A27" s="15" t="str">
        <f>$A$18</f>
        <v>1.</v>
      </c>
      <c r="B27" s="16" t="s">
        <v>52</v>
      </c>
      <c r="C27" s="35" t="s">
        <v>41</v>
      </c>
      <c r="D27" s="43"/>
      <c r="E27" s="44"/>
      <c r="F27" s="43"/>
      <c r="G27" s="44"/>
    </row>
    <row r="28" spans="1:7" ht="41.25" customHeight="1" x14ac:dyDescent="0.25">
      <c r="A28" s="15" t="str">
        <f t="shared" ref="A28:A45" si="0">$A$18</f>
        <v>1.</v>
      </c>
      <c r="B28" s="16" t="s">
        <v>53</v>
      </c>
      <c r="C28" s="34" t="s">
        <v>42</v>
      </c>
      <c r="D28" s="43"/>
      <c r="E28" s="44"/>
      <c r="F28" s="43"/>
      <c r="G28" s="44"/>
    </row>
    <row r="29" spans="1:7" ht="40.5" customHeight="1" x14ac:dyDescent="0.25">
      <c r="A29" s="15" t="str">
        <f t="shared" si="0"/>
        <v>1.</v>
      </c>
      <c r="B29" s="16" t="s">
        <v>54</v>
      </c>
      <c r="C29" s="34" t="s">
        <v>77</v>
      </c>
      <c r="D29" s="43"/>
      <c r="E29" s="44"/>
      <c r="F29" s="43"/>
      <c r="G29" s="44"/>
    </row>
    <row r="30" spans="1:7" ht="26.25" customHeight="1" x14ac:dyDescent="0.25">
      <c r="A30" s="15" t="str">
        <f t="shared" si="0"/>
        <v>1.</v>
      </c>
      <c r="B30" s="16" t="s">
        <v>55</v>
      </c>
      <c r="C30" s="34" t="s">
        <v>82</v>
      </c>
      <c r="D30" s="43"/>
      <c r="E30" s="44"/>
      <c r="F30" s="43"/>
      <c r="G30" s="44"/>
    </row>
    <row r="31" spans="1:7" ht="27.75" customHeight="1" x14ac:dyDescent="0.25">
      <c r="A31" s="15" t="str">
        <f t="shared" si="0"/>
        <v>1.</v>
      </c>
      <c r="B31" s="16" t="s">
        <v>56</v>
      </c>
      <c r="C31" s="33" t="s">
        <v>39</v>
      </c>
      <c r="D31" s="43"/>
      <c r="E31" s="44"/>
      <c r="F31" s="43"/>
      <c r="G31" s="44"/>
    </row>
    <row r="32" spans="1:7" ht="27.75" customHeight="1" x14ac:dyDescent="0.25">
      <c r="A32" s="15" t="str">
        <f t="shared" si="0"/>
        <v>1.</v>
      </c>
      <c r="B32" s="16" t="s">
        <v>57</v>
      </c>
      <c r="C32" s="33" t="s">
        <v>40</v>
      </c>
      <c r="D32" s="43"/>
      <c r="E32" s="44"/>
      <c r="F32" s="43"/>
      <c r="G32" s="44"/>
    </row>
    <row r="33" spans="1:7" ht="26.25" x14ac:dyDescent="0.25">
      <c r="A33" s="15" t="str">
        <f t="shared" si="0"/>
        <v>1.</v>
      </c>
      <c r="B33" s="16" t="s">
        <v>58</v>
      </c>
      <c r="C33" s="34" t="s">
        <v>38</v>
      </c>
      <c r="D33" s="43"/>
      <c r="E33" s="44"/>
      <c r="F33" s="43"/>
      <c r="G33" s="44"/>
    </row>
    <row r="34" spans="1:7" ht="26.25" x14ac:dyDescent="0.25">
      <c r="A34" s="15" t="str">
        <f t="shared" si="0"/>
        <v>1.</v>
      </c>
      <c r="B34" s="16" t="s">
        <v>59</v>
      </c>
      <c r="C34" s="34" t="s">
        <v>37</v>
      </c>
      <c r="D34" s="43"/>
      <c r="E34" s="44"/>
      <c r="F34" s="43"/>
      <c r="G34" s="44"/>
    </row>
    <row r="35" spans="1:7" ht="26.25" x14ac:dyDescent="0.25">
      <c r="A35" s="15" t="str">
        <f t="shared" si="0"/>
        <v>1.</v>
      </c>
      <c r="B35" s="16" t="s">
        <v>60</v>
      </c>
      <c r="C35" s="41" t="s">
        <v>78</v>
      </c>
      <c r="D35" s="43"/>
      <c r="E35" s="44"/>
      <c r="F35" s="43"/>
      <c r="G35" s="44"/>
    </row>
    <row r="36" spans="1:7" ht="39" x14ac:dyDescent="0.25">
      <c r="A36" s="15" t="str">
        <f t="shared" si="0"/>
        <v>1.</v>
      </c>
      <c r="B36" s="16" t="s">
        <v>61</v>
      </c>
      <c r="C36" s="34" t="s">
        <v>43</v>
      </c>
      <c r="D36" s="43"/>
      <c r="E36" s="44"/>
      <c r="F36" s="43"/>
      <c r="G36" s="44"/>
    </row>
    <row r="37" spans="1:7" ht="51.75" x14ac:dyDescent="0.25">
      <c r="A37" s="15" t="str">
        <f t="shared" si="0"/>
        <v>1.</v>
      </c>
      <c r="B37" s="16" t="s">
        <v>62</v>
      </c>
      <c r="C37" s="34" t="s">
        <v>48</v>
      </c>
      <c r="D37" s="43"/>
      <c r="E37" s="44"/>
      <c r="F37" s="43"/>
      <c r="G37" s="44"/>
    </row>
    <row r="38" spans="1:7" ht="51.75" x14ac:dyDescent="0.25">
      <c r="A38" s="15" t="str">
        <f t="shared" si="0"/>
        <v>1.</v>
      </c>
      <c r="B38" s="16" t="s">
        <v>63</v>
      </c>
      <c r="C38" s="41" t="s">
        <v>74</v>
      </c>
      <c r="D38" s="43"/>
      <c r="E38" s="44"/>
      <c r="F38" s="43"/>
      <c r="G38" s="44"/>
    </row>
    <row r="39" spans="1:7" ht="26.25" x14ac:dyDescent="0.25">
      <c r="A39" s="15" t="str">
        <f t="shared" si="0"/>
        <v>1.</v>
      </c>
      <c r="B39" s="16" t="s">
        <v>64</v>
      </c>
      <c r="C39" s="34" t="s">
        <v>47</v>
      </c>
      <c r="D39" s="43"/>
      <c r="E39" s="44"/>
      <c r="F39" s="43"/>
      <c r="G39" s="44"/>
    </row>
    <row r="40" spans="1:7" ht="16.5" customHeight="1" x14ac:dyDescent="0.25">
      <c r="A40" s="15" t="str">
        <f t="shared" si="0"/>
        <v>1.</v>
      </c>
      <c r="B40" s="16" t="s">
        <v>65</v>
      </c>
      <c r="C40" s="34" t="s">
        <v>44</v>
      </c>
      <c r="D40" s="43"/>
      <c r="E40" s="44"/>
      <c r="F40" s="43"/>
      <c r="G40" s="44"/>
    </row>
    <row r="41" spans="1:7" x14ac:dyDescent="0.25">
      <c r="A41" s="15" t="str">
        <f t="shared" si="0"/>
        <v>1.</v>
      </c>
      <c r="B41" s="16" t="s">
        <v>66</v>
      </c>
      <c r="C41" s="34" t="s">
        <v>45</v>
      </c>
      <c r="D41" s="43"/>
      <c r="E41" s="44"/>
      <c r="F41" s="43"/>
      <c r="G41" s="44"/>
    </row>
    <row r="42" spans="1:7" ht="16.5" customHeight="1" x14ac:dyDescent="0.25">
      <c r="A42" s="15" t="str">
        <f t="shared" si="0"/>
        <v>1.</v>
      </c>
      <c r="B42" s="16" t="s">
        <v>67</v>
      </c>
      <c r="C42" s="41" t="s">
        <v>79</v>
      </c>
      <c r="D42" s="43"/>
      <c r="E42" s="44"/>
      <c r="F42" s="43"/>
      <c r="G42" s="44"/>
    </row>
    <row r="43" spans="1:7" ht="26.25" x14ac:dyDescent="0.25">
      <c r="A43" s="15" t="str">
        <f t="shared" si="0"/>
        <v>1.</v>
      </c>
      <c r="B43" s="16" t="s">
        <v>68</v>
      </c>
      <c r="C43" s="41" t="s">
        <v>80</v>
      </c>
      <c r="D43" s="43"/>
      <c r="E43" s="44"/>
      <c r="F43" s="43"/>
      <c r="G43" s="44"/>
    </row>
    <row r="44" spans="1:7" ht="27.75" customHeight="1" x14ac:dyDescent="0.25">
      <c r="A44" s="15" t="str">
        <f t="shared" si="0"/>
        <v>1.</v>
      </c>
      <c r="B44" s="16" t="s">
        <v>69</v>
      </c>
      <c r="C44" s="34" t="s">
        <v>76</v>
      </c>
      <c r="D44" s="43"/>
      <c r="E44" s="44"/>
      <c r="F44" s="43"/>
      <c r="G44" s="44"/>
    </row>
    <row r="45" spans="1:7" x14ac:dyDescent="0.25">
      <c r="A45" s="15" t="str">
        <f t="shared" si="0"/>
        <v>1.</v>
      </c>
      <c r="B45" s="16" t="s">
        <v>70</v>
      </c>
      <c r="C45" s="34" t="s">
        <v>46</v>
      </c>
      <c r="D45" s="43"/>
      <c r="E45" s="44"/>
      <c r="F45" s="43"/>
      <c r="G45" s="44"/>
    </row>
    <row r="46" spans="1:7" x14ac:dyDescent="0.25">
      <c r="A46" s="36"/>
      <c r="B46" s="37"/>
      <c r="C46" s="38" t="s">
        <v>32</v>
      </c>
      <c r="D46" s="72">
        <v>52201</v>
      </c>
      <c r="E46" s="73"/>
      <c r="F46" s="73"/>
      <c r="G46" s="74"/>
    </row>
    <row r="47" spans="1:7" x14ac:dyDescent="0.25">
      <c r="A47" s="36"/>
      <c r="B47" s="39"/>
      <c r="C47" s="40" t="s">
        <v>33</v>
      </c>
      <c r="D47" s="75" t="s">
        <v>24</v>
      </c>
      <c r="E47" s="76"/>
      <c r="F47" s="76"/>
      <c r="G47" s="77"/>
    </row>
  </sheetData>
  <mergeCells count="72">
    <mergeCell ref="D46:G46"/>
    <mergeCell ref="D47:G47"/>
    <mergeCell ref="D32:E32"/>
    <mergeCell ref="F32:G32"/>
    <mergeCell ref="D44:E44"/>
    <mergeCell ref="F44:G44"/>
    <mergeCell ref="D45:E45"/>
    <mergeCell ref="F45:G45"/>
    <mergeCell ref="D38:E38"/>
    <mergeCell ref="F38:G38"/>
    <mergeCell ref="D42:E42"/>
    <mergeCell ref="F42:G42"/>
    <mergeCell ref="D36:E36"/>
    <mergeCell ref="F36:G36"/>
    <mergeCell ref="D43:E43"/>
    <mergeCell ref="F43:G43"/>
    <mergeCell ref="D39:E39"/>
    <mergeCell ref="F39:G39"/>
    <mergeCell ref="D40:E40"/>
    <mergeCell ref="F40:G40"/>
    <mergeCell ref="D41:E41"/>
    <mergeCell ref="F41:G41"/>
    <mergeCell ref="D31:E31"/>
    <mergeCell ref="F31:G31"/>
    <mergeCell ref="D33:E33"/>
    <mergeCell ref="F33:G33"/>
    <mergeCell ref="D35:E35"/>
    <mergeCell ref="F35:G35"/>
    <mergeCell ref="D34:E34"/>
    <mergeCell ref="F34:G34"/>
    <mergeCell ref="D30:E30"/>
    <mergeCell ref="F30:G30"/>
    <mergeCell ref="A18:B18"/>
    <mergeCell ref="D18:G18"/>
    <mergeCell ref="D22:F22"/>
    <mergeCell ref="D24:E24"/>
    <mergeCell ref="F24:G24"/>
    <mergeCell ref="D25:E25"/>
    <mergeCell ref="F25:G25"/>
    <mergeCell ref="D29:E29"/>
    <mergeCell ref="F29:G29"/>
    <mergeCell ref="D28:E28"/>
    <mergeCell ref="F28:G28"/>
    <mergeCell ref="D27:E27"/>
    <mergeCell ref="F27:G27"/>
    <mergeCell ref="A15:B15"/>
    <mergeCell ref="C15:G15"/>
    <mergeCell ref="D26:E26"/>
    <mergeCell ref="F26:G26"/>
    <mergeCell ref="C16:G16"/>
    <mergeCell ref="A16:B16"/>
    <mergeCell ref="C12:G12"/>
    <mergeCell ref="A13:B13"/>
    <mergeCell ref="C13:G13"/>
    <mergeCell ref="A14:B14"/>
    <mergeCell ref="C14:G14"/>
    <mergeCell ref="D37:E37"/>
    <mergeCell ref="F37:G37"/>
    <mergeCell ref="A3:G3"/>
    <mergeCell ref="A4:G4"/>
    <mergeCell ref="A6:G6"/>
    <mergeCell ref="A7:B7"/>
    <mergeCell ref="C7:G7"/>
    <mergeCell ref="A8:B8"/>
    <mergeCell ref="C8:G8"/>
    <mergeCell ref="A9:B9"/>
    <mergeCell ref="C9:G9"/>
    <mergeCell ref="A10:B10"/>
    <mergeCell ref="C10:G10"/>
    <mergeCell ref="A11:B11"/>
    <mergeCell ref="C11:G11"/>
    <mergeCell ref="A12:B12"/>
  </mergeCells>
  <pageMargins left="0.25" right="0.25" top="0.34375" bottom="0.34375" header="0.3" footer="0.3"/>
  <pageSetup paperSize="9" fitToHeight="0" orientation="portrait" r:id="rId1"/>
  <ignoredErrors>
    <ignoredError sqref="B20 B25:B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Anna Stinkeviča</cp:lastModifiedBy>
  <dcterms:created xsi:type="dcterms:W3CDTF">2019-05-27T08:20:53Z</dcterms:created>
  <dcterms:modified xsi:type="dcterms:W3CDTF">2019-10-03T09:59:05Z</dcterms:modified>
</cp:coreProperties>
</file>