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fs-02\iepirkumu_dala\Iepirkumi 2022.gads\Iepirkumi\Zane\PIL 9.pants\24_2022_Plaušu scintigrāfijas iekārtas ar piederumiem piegāde\Nolikums_pielikumi\"/>
    </mc:Choice>
  </mc:AlternateContent>
  <xr:revisionPtr revIDLastSave="0" documentId="8_{6AF764A0-00F5-4248-8D65-F03DEE3C074D}" xr6:coauthVersionLast="37" xr6:coauthVersionMax="37" xr10:uidLastSave="{00000000-0000-0000-0000-000000000000}"/>
  <bookViews>
    <workbookView xWindow="0" yWindow="0" windowWidth="20460" windowHeight="6645" xr2:uid="{00000000-000D-0000-FFFF-FFFF00000000}"/>
  </bookViews>
  <sheets>
    <sheet name="TS" sheetId="1" r:id="rId1"/>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C52" i="1"/>
  <c r="C43" i="1"/>
  <c r="C19" i="1" l="1"/>
</calcChain>
</file>

<file path=xl/sharedStrings.xml><?xml version="1.0" encoding="utf-8"?>
<sst xmlns="http://schemas.openxmlformats.org/spreadsheetml/2006/main" count="122" uniqueCount="92">
  <si>
    <t xml:space="preserve">Tehniskā specifikācija/ Tehniskais-finanšu piedāvājums (forma) </t>
  </si>
  <si>
    <t>Vispārīgās prasības:</t>
  </si>
  <si>
    <t>1</t>
  </si>
  <si>
    <t>Piedāvājuma cenā jāiekļauj visas izmaksas, kas saistītas ar piegādi, uzstādīšanu un iekārtas nodošanu ekspluatācijā;</t>
  </si>
  <si>
    <t>2</t>
  </si>
  <si>
    <t>Piegāde 8 nedēļu laikā no preces pasūtīšanas dienas;</t>
  </si>
  <si>
    <t>3</t>
  </si>
  <si>
    <t>4</t>
  </si>
  <si>
    <t>5</t>
  </si>
  <si>
    <t>* Pretendenta tehniskajā piedāvājumā norāda Preces ražotāju un modelim atbilstošos parametrus;</t>
  </si>
  <si>
    <t>6</t>
  </si>
  <si>
    <t>7</t>
  </si>
  <si>
    <t>8</t>
  </si>
  <si>
    <t>9</t>
  </si>
  <si>
    <t>10</t>
  </si>
  <si>
    <t>Nr.p.k.</t>
  </si>
  <si>
    <t>Preces nosaukums, veicamās funkcijas, tehniskās prasības</t>
  </si>
  <si>
    <t>Pretendenta piedāvātie parametri*</t>
  </si>
  <si>
    <t>Atsauce uz informatīvo materiālu**</t>
  </si>
  <si>
    <t>Plānotais daudzums (gab.):</t>
  </si>
  <si>
    <t>1 vienības cena bez PVN, EUR:</t>
  </si>
  <si>
    <t>Cena kopā bez PVN, EUR:</t>
  </si>
  <si>
    <t>Preces ražotājs, valsts:</t>
  </si>
  <si>
    <t xml:space="preserve">Preces modelis, kods: </t>
  </si>
  <si>
    <t xml:space="preserve">Tehniskās prasības: </t>
  </si>
  <si>
    <t>1.1</t>
  </si>
  <si>
    <t xml:space="preserve"> </t>
  </si>
  <si>
    <t>1.2</t>
  </si>
  <si>
    <t>1.3</t>
  </si>
  <si>
    <t>1.4</t>
  </si>
  <si>
    <t>1.5</t>
  </si>
  <si>
    <t>1.6</t>
  </si>
  <si>
    <t>1.7</t>
  </si>
  <si>
    <t>1.8</t>
  </si>
  <si>
    <t>1.9</t>
  </si>
  <si>
    <t>1.10</t>
  </si>
  <si>
    <t>1.11</t>
  </si>
  <si>
    <t>1.12</t>
  </si>
  <si>
    <t>1.13</t>
  </si>
  <si>
    <t>Plaušu scintigrāfijas iekārtas ar piederumiem piegāde</t>
  </si>
  <si>
    <t>Radioaerosola ievadīšanas sistēma plaušu ventilācijas scintigrāfijai</t>
  </si>
  <si>
    <t>1 komplekta cena bez PVN, EUR:</t>
  </si>
  <si>
    <t>1.14</t>
  </si>
  <si>
    <t>Celtspēja ne mazāk kā 180 kg</t>
  </si>
  <si>
    <t>Trendelenburga pozīcija ne mazāk kā 10°</t>
  </si>
  <si>
    <t>Regulējams kājgalis</t>
  </si>
  <si>
    <t>Roku balsti ar augstuma regulāciju, noņemami, ar rotāciju ne mazāk kā 360°</t>
  </si>
  <si>
    <t>Elektriska augstuma regulācija diapazonā ne mazāk kā 55-85 cm</t>
  </si>
  <si>
    <t>Radioaresola ievadīšanas procedūru krēsls</t>
  </si>
  <si>
    <t>Izmēri ne mazāk kā 60x175 cm</t>
  </si>
  <si>
    <t>Akumulators nodrošina autonomu darbību vismaz līdz 30 minūtēm</t>
  </si>
  <si>
    <t>Tvertnes augstums ne vairāk kā 30 cm, diametrs ne vairāk kā 15 cm</t>
  </si>
  <si>
    <t>Tvertne piestiprināma pie IV statīva</t>
  </si>
  <si>
    <t>Kontroles modulis ar kļūdas indikatoru, baterijas statusa indikatoru, nebulizācijas cikla laika indikatoriem</t>
  </si>
  <si>
    <t>Norādītajam plānotajam daudzumam ir informatīva nozīme un tas tiek izmantots pretendentu finanšu piedāvājumu objektīvai vērtēšanai. Līgumi tiek slēgti par vienas vienības cenu, nosakot visa iepirkuma kopējo apjomu naudas izteiksmē un nenosakot katras pozīcijas apjomu. Pasūtītājam ir tiesības neiegādāties visu tehniskajā specifikācijā uzrādīto preču daudzumu.</t>
  </si>
  <si>
    <t>Nododot ekspluatācijā Preci piegādātājs nodrošina Preces uzstādīšanu, pārbaudi un lietotāja apmācību, pievienojot lietošanas instrukciju latviešu valodā;</t>
  </si>
  <si>
    <r>
      <t xml:space="preserve">** Parametru atbilstību pamatot ar norādi uz pavadošo dokumentu (informatīvie materiāli), kas ļauj pārliecināties par piegādājamās Preces atbilstību tehniskajai specifikācijai. Informatīvajos materiālos pretendents atzīmē, uz kuru iepirkuma tehniskās specifikācijas pozīciju pievienotā informācija attiecināma; </t>
    </r>
    <r>
      <rPr>
        <b/>
        <sz val="12"/>
        <rFont val="Times New Roman"/>
        <family val="1"/>
        <charset val="186"/>
      </rPr>
      <t>Ja informatīvajā materiālā nav norāde uz tehniskās specifikācijas pozīcijā norādīto prasību, pretendents iesniedz skaidrojumu vai ražotāja apliecinājumu par atbilstību tehniskās specifikācijas prasībai;</t>
    </r>
  </si>
  <si>
    <t>Tvertnes aizsargslānis ne mazāk kā 3 mm svina</t>
  </si>
  <si>
    <t>Paredzēta lietošanai ar Tc-99m DTPA</t>
  </si>
  <si>
    <t>Aprīkota ar iebūvētu uzlādējamu akumulatoru, var darbināt pieslēgtu pie barošanas tīkla vai no akumulatora</t>
  </si>
  <si>
    <t xml:space="preserve">Aerosola ģeneratora plūsma diapazonā 0,2-0,6 ml/min +/-10% </t>
  </si>
  <si>
    <t>Aerosola ģeneratora daļiņu izmērs 1,3 µm +/-10%</t>
  </si>
  <si>
    <t>Trokšņa līmenis ne vairāk kā 35 dBA 30 cm attālumā</t>
  </si>
  <si>
    <t>Aerosola ģeneratora maksimālais tilpums ne mazāk kā 10ml</t>
  </si>
  <si>
    <t>Darbojas bez saspiestas gāzes</t>
  </si>
  <si>
    <t>Vienreizlietojams</t>
  </si>
  <si>
    <t>Paredzēts lietošanai ar 1.punktā piedāvāto sistēmu</t>
  </si>
  <si>
    <t xml:space="preserve">Pacienta kontūrs </t>
  </si>
  <si>
    <t>2.1</t>
  </si>
  <si>
    <t>2.2</t>
  </si>
  <si>
    <t>3.1</t>
  </si>
  <si>
    <t>3.2</t>
  </si>
  <si>
    <t>4.1</t>
  </si>
  <si>
    <t>4.2</t>
  </si>
  <si>
    <t>5.1</t>
  </si>
  <si>
    <t>5.2</t>
  </si>
  <si>
    <t>5.3</t>
  </si>
  <si>
    <t>5.4</t>
  </si>
  <si>
    <t>5.5</t>
  </si>
  <si>
    <t>5.6</t>
  </si>
  <si>
    <t>Plānotais daudzums (sistēma):</t>
  </si>
  <si>
    <t>Radioaktīvā aerosola nosūces ventilācijas izveidošana Diagnostiskās radioloģijas institūta scintigrāfijā no injekciju telpas Nr.16 uz laminārā skapja nosūces sistēmu telpā Nr.22</t>
  </si>
  <si>
    <t xml:space="preserve">Ģeneratora konektors </t>
  </si>
  <si>
    <t xml:space="preserve">Deguna klipsis </t>
  </si>
  <si>
    <r>
      <t xml:space="preserve">Piedāvātajām precēm </t>
    </r>
    <r>
      <rPr>
        <b/>
        <sz val="12"/>
        <rFont val="Times New Roman"/>
        <family val="1"/>
        <charset val="186"/>
      </rPr>
      <t>garantijas termiņš ir ___ (______________) mēneši</t>
    </r>
    <r>
      <rPr>
        <sz val="12"/>
        <rFont val="Times New Roman"/>
        <family val="1"/>
        <charset val="186"/>
      </rPr>
      <t xml:space="preserve">, bet ne mazāk kā 24 mēneši no pieņemšanas – nodošanas akta abpusējas parakstīšanas dienas. Piedāvātajiem materiāliem </t>
    </r>
    <r>
      <rPr>
        <b/>
        <sz val="12"/>
        <rFont val="Times New Roman"/>
        <family val="1"/>
        <charset val="186"/>
      </rPr>
      <t>derīguma termiņš ir ___ (______________) mēneši</t>
    </r>
    <r>
      <rPr>
        <sz val="12"/>
        <rFont val="Times New Roman"/>
        <family val="1"/>
        <charset val="186"/>
      </rPr>
      <t>, bet ne mazāk kā 6 mēneši no preces pavadzīmes – rēķina saņemšanas dienas;</t>
    </r>
  </si>
  <si>
    <t>Iesniegt ražotāja izsniegtu autorizācijas vēstuli, kas apliecina, ka piegādātājs ir tiesīgs izplatīt un nodrošināt servisu piedāvātajai Precei Latvijas teritorijā;</t>
  </si>
  <si>
    <t>Nolikuma</t>
  </si>
  <si>
    <t>2.pielikums</t>
  </si>
  <si>
    <t>(identifikācijas Nr. PSKUS 2022/24)</t>
  </si>
  <si>
    <t>Komplektācija iekļauts aerosola ģenerators, tvertne, kontroles modulis, lādējams akumulators, lādēšans modulis, tvertnes turētājs pie IV statīva, vads ģeneratora savienošanai ar kontroles moduli, IV statīvs</t>
  </si>
  <si>
    <t>Pretendentam jāiesniedz apliecinājums par to, ka tā rīcībā ir ne mazāk  kā viens servisa inženieris, kurš ir ražotāja apmācīts piedāvātās Preces apkopes pakalpojumu veikšanai;</t>
  </si>
  <si>
    <t>Pretendentam jāiesniedz piedāvātās preces EK atbilstības deklarācijas kopija, atbilstoši direktīvas EEK 93/42 vai regulas 2017/745 prasībām un CE sertifikāta kopija (ja ražotājs noteicis ierīču klasi: I klases sterilizācijas ierīces un I klases ierīces ar mērīšanas funkciju, IIa, IIb vai III klases ierīces);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</si>
</sst>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Ls-426]\ * #,##0.00_-;\-[$Ls-426]\ * #,##0.00_-;_-[$Ls-426]\ * &quot;-&quot;??_-;_-@_-"/>
    <numFmt numFmtId="165" formatCode="[$€-2]\ #,##0.00"/>
  </numFmts>
  <fonts count="12" x14ac:knownFonts="1">
    <font>
      <sz val="11"/>
      <color theme="1"/>
      <name val="Calibri"/>
      <family val="2"/>
      <charset val="186"/>
      <scheme val="minor"/>
    </font>
    <font>
      <sz val="10"/>
      <color theme="1"/>
      <name val="Calibri"/>
      <family val="2"/>
      <charset val="186"/>
      <scheme val="minor"/>
    </font>
    <font>
      <sz val="10"/>
      <color theme="1"/>
      <name val="Times New Roman"/>
      <family val="1"/>
      <charset val="186"/>
    </font>
    <font>
      <b/>
      <sz val="12"/>
      <color theme="1"/>
      <name val="Times New Roman"/>
      <family val="1"/>
      <charset val="186"/>
    </font>
    <font>
      <i/>
      <sz val="12"/>
      <color rgb="FFFF0000"/>
      <name val="Times New Roman"/>
      <family val="1"/>
      <charset val="186"/>
    </font>
    <font>
      <sz val="12"/>
      <color theme="1"/>
      <name val="Times New Roman"/>
      <family val="1"/>
      <charset val="186"/>
    </font>
    <font>
      <b/>
      <sz val="12"/>
      <name val="Times New Roman"/>
      <family val="1"/>
      <charset val="186"/>
    </font>
    <font>
      <sz val="12"/>
      <name val="Times New Roman"/>
      <family val="1"/>
      <charset val="186"/>
    </font>
    <font>
      <b/>
      <sz val="12"/>
      <color rgb="FFFF0000"/>
      <name val="Times New Roman"/>
      <family val="1"/>
      <charset val="186"/>
    </font>
    <font>
      <sz val="12"/>
      <color rgb="FFFF0000"/>
      <name val="Times New Roman"/>
      <family val="1"/>
      <charset val="186"/>
    </font>
    <font>
      <b/>
      <i/>
      <sz val="12"/>
      <name val="Times New Roman"/>
      <family val="1"/>
      <charset val="186"/>
    </font>
    <font>
      <b/>
      <sz val="11"/>
      <color theme="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164" fontId="2" fillId="0" borderId="0">
      <alignment vertical="center" wrapText="1"/>
    </xf>
  </cellStyleXfs>
  <cellXfs count="69">
    <xf numFmtId="0" fontId="0" fillId="0" borderId="0" xfId="0"/>
    <xf numFmtId="0" fontId="4" fillId="0" borderId="0" xfId="1" applyNumberFormat="1" applyFont="1" applyAlignment="1">
      <alignment horizontal="center" vertical="center" wrapText="1"/>
    </xf>
    <xf numFmtId="0" fontId="0" fillId="0" borderId="0" xfId="0" applyAlignment="1">
      <alignment horizontal="right"/>
    </xf>
    <xf numFmtId="0" fontId="1" fillId="0" borderId="0" xfId="0" applyFont="1"/>
    <xf numFmtId="0" fontId="5" fillId="0" borderId="1" xfId="0" applyFont="1" applyBorder="1" applyAlignment="1">
      <alignment horizontal="left" vertical="center" wrapText="1"/>
    </xf>
    <xf numFmtId="0" fontId="6" fillId="0" borderId="0" xfId="0" applyFont="1"/>
    <xf numFmtId="0" fontId="5" fillId="0" borderId="0" xfId="0" applyFont="1"/>
    <xf numFmtId="0" fontId="6" fillId="0" borderId="0" xfId="1" applyNumberFormat="1" applyFont="1">
      <alignment vertical="center" wrapText="1"/>
    </xf>
    <xf numFmtId="49" fontId="7" fillId="0" borderId="1" xfId="1" applyNumberFormat="1" applyFont="1" applyBorder="1" applyAlignment="1">
      <alignment horizontal="center" vertical="center" wrapText="1"/>
    </xf>
    <xf numFmtId="0" fontId="8" fillId="0" borderId="0" xfId="0" applyFont="1"/>
    <xf numFmtId="0" fontId="7" fillId="0" borderId="0" xfId="0" applyFont="1"/>
    <xf numFmtId="0" fontId="5" fillId="0" borderId="5" xfId="0" applyFont="1" applyBorder="1"/>
    <xf numFmtId="0" fontId="5" fillId="2" borderId="1" xfId="0" applyFont="1" applyFill="1" applyBorder="1" applyAlignment="1">
      <alignment horizontal="center"/>
    </xf>
    <xf numFmtId="0" fontId="7" fillId="0" borderId="1" xfId="0" applyFont="1" applyBorder="1" applyAlignment="1">
      <alignment horizontal="right" vertical="center" wrapText="1"/>
    </xf>
    <xf numFmtId="0" fontId="5" fillId="0" borderId="1" xfId="0" applyFont="1" applyBorder="1"/>
    <xf numFmtId="0" fontId="6" fillId="0" borderId="1" xfId="0" quotePrefix="1" applyFont="1" applyBorder="1" applyAlignment="1">
      <alignment horizontal="right" vertical="center" wrapText="1"/>
    </xf>
    <xf numFmtId="0" fontId="9" fillId="0" borderId="0" xfId="0" applyFont="1"/>
    <xf numFmtId="49" fontId="7" fillId="0" borderId="2" xfId="0" applyNumberFormat="1" applyFont="1" applyBorder="1" applyAlignment="1">
      <alignment horizontal="center" vertical="top" wrapText="1"/>
    </xf>
    <xf numFmtId="0" fontId="5" fillId="0" borderId="4" xfId="0" applyFont="1" applyBorder="1" applyAlignment="1">
      <alignment vertical="center" wrapText="1"/>
    </xf>
    <xf numFmtId="49" fontId="7" fillId="0" borderId="4" xfId="0" applyNumberFormat="1" applyFont="1" applyBorder="1" applyAlignment="1">
      <alignment horizontal="center" vertical="top" wrapText="1"/>
    </xf>
    <xf numFmtId="0" fontId="6" fillId="3" borderId="4" xfId="0" applyFont="1" applyFill="1" applyBorder="1" applyAlignment="1">
      <alignment horizontal="center" vertical="top" wrapText="1"/>
    </xf>
    <xf numFmtId="0" fontId="5" fillId="0" borderId="1" xfId="0" applyFont="1" applyBorder="1" applyAlignment="1">
      <alignment wrapText="1"/>
    </xf>
    <xf numFmtId="0" fontId="7" fillId="0" borderId="1" xfId="0" quotePrefix="1" applyFont="1" applyBorder="1" applyAlignment="1">
      <alignment horizontal="right" vertical="center" wrapText="1"/>
    </xf>
    <xf numFmtId="0" fontId="6" fillId="0" borderId="1" xfId="0" quotePrefix="1" applyFont="1" applyBorder="1" applyAlignment="1">
      <alignment horizontal="right" vertical="top" wrapText="1"/>
    </xf>
    <xf numFmtId="49" fontId="7" fillId="0" borderId="1" xfId="0" applyNumberFormat="1" applyFont="1" applyBorder="1" applyAlignment="1">
      <alignment horizontal="center" vertical="top" wrapText="1"/>
    </xf>
    <xf numFmtId="0" fontId="5" fillId="0" borderId="1" xfId="0" applyFont="1" applyBorder="1" applyAlignment="1">
      <alignment vertical="center" wrapText="1"/>
    </xf>
    <xf numFmtId="0" fontId="10" fillId="0" borderId="1" xfId="1" quotePrefix="1" applyNumberFormat="1" applyFont="1" applyBorder="1" applyAlignment="1">
      <alignment horizontal="left" vertical="center" wrapText="1"/>
    </xf>
    <xf numFmtId="0" fontId="5" fillId="0" borderId="6" xfId="0" applyFont="1" applyBorder="1" applyAlignment="1">
      <alignment vertical="center" wrapText="1"/>
    </xf>
    <xf numFmtId="0" fontId="7" fillId="0" borderId="1" xfId="0" applyFont="1" applyBorder="1" applyAlignment="1">
      <alignment horizontal="left" vertical="center" wrapText="1"/>
    </xf>
    <xf numFmtId="49" fontId="6" fillId="5" borderId="1" xfId="1" applyNumberFormat="1" applyFont="1" applyFill="1" applyBorder="1" applyAlignment="1">
      <alignment horizontal="center" vertical="center" wrapText="1"/>
    </xf>
    <xf numFmtId="0" fontId="6" fillId="5" borderId="1" xfId="1" applyNumberFormat="1" applyFont="1" applyFill="1" applyBorder="1" applyAlignment="1">
      <alignment horizontal="left" vertical="center" wrapText="1"/>
    </xf>
    <xf numFmtId="0" fontId="3" fillId="5" borderId="1" xfId="1" applyNumberFormat="1" applyFont="1" applyFill="1" applyBorder="1" applyAlignment="1">
      <alignment horizontal="center" vertical="center" wrapText="1"/>
    </xf>
    <xf numFmtId="49" fontId="6" fillId="5" borderId="2" xfId="1" applyNumberFormat="1" applyFont="1" applyFill="1" applyBorder="1" applyAlignment="1">
      <alignment horizontal="center" vertical="center" wrapText="1"/>
    </xf>
    <xf numFmtId="49" fontId="6" fillId="5" borderId="1" xfId="0" applyNumberFormat="1" applyFont="1" applyFill="1" applyBorder="1" applyAlignment="1">
      <alignment horizontal="center" vertical="top" wrapText="1"/>
    </xf>
    <xf numFmtId="49" fontId="7" fillId="5" borderId="2" xfId="1" applyNumberFormat="1" applyFont="1" applyFill="1" applyBorder="1" applyAlignment="1">
      <alignment horizontal="center" vertical="center" wrapText="1"/>
    </xf>
    <xf numFmtId="0" fontId="5" fillId="0" borderId="1" xfId="0" applyFont="1" applyFill="1" applyBorder="1" applyAlignment="1">
      <alignment vertical="center" wrapText="1"/>
    </xf>
    <xf numFmtId="0" fontId="3" fillId="0" borderId="0" xfId="1" applyNumberFormat="1" applyFont="1" applyAlignment="1">
      <alignment horizontal="center" vertical="center" wrapText="1"/>
    </xf>
    <xf numFmtId="0" fontId="11" fillId="0" borderId="0" xfId="0" applyFont="1" applyAlignment="1">
      <alignment horizontal="right"/>
    </xf>
    <xf numFmtId="0" fontId="5" fillId="0" borderId="1" xfId="0" applyFont="1" applyFill="1" applyBorder="1" applyAlignment="1">
      <alignment horizontal="left" vertical="center" wrapText="1"/>
    </xf>
    <xf numFmtId="165" fontId="5" fillId="0" borderId="1" xfId="0" applyNumberFormat="1" applyFont="1" applyBorder="1" applyAlignment="1">
      <alignment horizontal="center"/>
    </xf>
    <xf numFmtId="0" fontId="7" fillId="2" borderId="2" xfId="0" applyFont="1" applyFill="1" applyBorder="1" applyAlignment="1">
      <alignment horizontal="center"/>
    </xf>
    <xf numFmtId="0" fontId="7" fillId="2" borderId="4" xfId="0" applyFont="1" applyFill="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10" fillId="5" borderId="2" xfId="1" quotePrefix="1" applyNumberFormat="1" applyFont="1" applyFill="1" applyBorder="1" applyAlignment="1">
      <alignment horizontal="left" vertical="center" wrapText="1"/>
    </xf>
    <xf numFmtId="0" fontId="10" fillId="5" borderId="3" xfId="1" quotePrefix="1" applyNumberFormat="1" applyFont="1" applyFill="1" applyBorder="1" applyAlignment="1">
      <alignment horizontal="left" vertical="center" wrapText="1"/>
    </xf>
    <xf numFmtId="0" fontId="10" fillId="5" borderId="4" xfId="1" quotePrefix="1" applyNumberFormat="1" applyFont="1" applyFill="1" applyBorder="1" applyAlignment="1">
      <alignment horizontal="left" vertical="center" wrapText="1"/>
    </xf>
    <xf numFmtId="0" fontId="6" fillId="5" borderId="2" xfId="0" applyFont="1" applyFill="1" applyBorder="1" applyAlignment="1">
      <alignment horizontal="left" vertical="center"/>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7" fillId="0" borderId="2" xfId="0" applyFont="1" applyBorder="1" applyAlignment="1">
      <alignment horizontal="center"/>
    </xf>
    <xf numFmtId="0" fontId="7" fillId="0" borderId="4" xfId="0" applyFont="1" applyBorder="1" applyAlignment="1">
      <alignment horizontal="center"/>
    </xf>
    <xf numFmtId="165" fontId="3" fillId="4" borderId="2" xfId="0" applyNumberFormat="1" applyFont="1" applyFill="1" applyBorder="1" applyAlignment="1">
      <alignment horizontal="center"/>
    </xf>
    <xf numFmtId="165" fontId="3" fillId="4" borderId="4" xfId="0" applyNumberFormat="1" applyFont="1" applyFill="1" applyBorder="1" applyAlignment="1">
      <alignment horizontal="center"/>
    </xf>
    <xf numFmtId="0" fontId="7" fillId="0" borderId="2" xfId="1" quotePrefix="1" applyNumberFormat="1" applyFont="1" applyBorder="1" applyAlignment="1">
      <alignment horizontal="left" vertical="top" wrapText="1"/>
    </xf>
    <xf numFmtId="0" fontId="7" fillId="0" borderId="3" xfId="1" quotePrefix="1" applyNumberFormat="1" applyFont="1" applyBorder="1" applyAlignment="1">
      <alignment horizontal="left" vertical="top" wrapText="1"/>
    </xf>
    <xf numFmtId="0" fontId="7" fillId="0" borderId="4" xfId="1" quotePrefix="1" applyNumberFormat="1" applyFont="1" applyBorder="1" applyAlignment="1">
      <alignment horizontal="left" vertical="top" wrapText="1"/>
    </xf>
    <xf numFmtId="0" fontId="7" fillId="2" borderId="1" xfId="1" quotePrefix="1" applyNumberFormat="1" applyFont="1" applyFill="1" applyBorder="1" applyAlignment="1">
      <alignment horizontal="left" vertical="top" wrapText="1"/>
    </xf>
    <xf numFmtId="0" fontId="6" fillId="4" borderId="2" xfId="0" quotePrefix="1" applyFont="1" applyFill="1" applyBorder="1" applyAlignment="1">
      <alignment horizontal="right" vertical="top" wrapText="1"/>
    </xf>
    <xf numFmtId="0" fontId="6" fillId="4" borderId="4" xfId="0" quotePrefix="1" applyFont="1" applyFill="1" applyBorder="1" applyAlignment="1">
      <alignment horizontal="right" vertical="top" wrapText="1"/>
    </xf>
    <xf numFmtId="0" fontId="3" fillId="0" borderId="0" xfId="1" applyNumberFormat="1" applyFont="1" applyAlignment="1">
      <alignment horizontal="center" vertical="center" wrapText="1"/>
    </xf>
    <xf numFmtId="0" fontId="6" fillId="0" borderId="0" xfId="1" applyNumberFormat="1" applyFont="1" applyAlignment="1">
      <alignment horizontal="left" vertical="center" wrapText="1"/>
    </xf>
    <xf numFmtId="0" fontId="7" fillId="0" borderId="1" xfId="1" applyNumberFormat="1" applyFont="1" applyBorder="1" applyAlignment="1">
      <alignment horizontal="left" vertical="top" wrapText="1"/>
    </xf>
    <xf numFmtId="0" fontId="7" fillId="0" borderId="2" xfId="1" applyNumberFormat="1" applyFont="1" applyBorder="1" applyAlignment="1">
      <alignment horizontal="left" vertical="top" wrapText="1"/>
    </xf>
    <xf numFmtId="0" fontId="7" fillId="0" borderId="3" xfId="1" applyNumberFormat="1" applyFont="1" applyBorder="1" applyAlignment="1">
      <alignment horizontal="left" vertical="top" wrapText="1"/>
    </xf>
    <xf numFmtId="0" fontId="7" fillId="0" borderId="4" xfId="1" applyNumberFormat="1" applyFont="1" applyBorder="1" applyAlignment="1">
      <alignment horizontal="left" vertical="top" wrapText="1"/>
    </xf>
    <xf numFmtId="0" fontId="7" fillId="0" borderId="2" xfId="1"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4" xfId="1" applyNumberFormat="1" applyFont="1" applyFill="1" applyBorder="1" applyAlignment="1">
      <alignment horizontal="left" vertical="top" wrapText="1"/>
    </xf>
  </cellXfs>
  <cellStyles count="2">
    <cellStyle name="Normal" xfId="0" builtinId="0"/>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9"/>
  <sheetViews>
    <sheetView tabSelected="1" zoomScale="85" zoomScaleNormal="85" workbookViewId="0">
      <selection activeCell="B15" sqref="B15:D15"/>
    </sheetView>
  </sheetViews>
  <sheetFormatPr defaultColWidth="9.140625" defaultRowHeight="15" x14ac:dyDescent="0.25"/>
  <cols>
    <col min="1" max="1" width="8.28515625" style="3" customWidth="1"/>
    <col min="2" max="2" width="46.7109375" customWidth="1"/>
    <col min="3" max="3" width="41.140625" customWidth="1"/>
    <col min="4" max="4" width="14.85546875" customWidth="1"/>
    <col min="5" max="5" width="9.5703125" bestFit="1" customWidth="1"/>
    <col min="6" max="6" width="6.85546875" customWidth="1"/>
    <col min="7" max="7" width="46.7109375" customWidth="1"/>
    <col min="8" max="8" width="41.140625" customWidth="1"/>
    <col min="9" max="9" width="14.85546875" customWidth="1"/>
  </cols>
  <sheetData>
    <row r="1" spans="1:7" x14ac:dyDescent="0.25">
      <c r="D1" s="37" t="s">
        <v>86</v>
      </c>
    </row>
    <row r="2" spans="1:7" x14ac:dyDescent="0.25">
      <c r="D2" s="37" t="s">
        <v>87</v>
      </c>
    </row>
    <row r="3" spans="1:7" ht="15.75" x14ac:dyDescent="0.25">
      <c r="A3" s="60" t="s">
        <v>0</v>
      </c>
      <c r="B3" s="60"/>
      <c r="C3" s="60"/>
      <c r="D3" s="60"/>
      <c r="E3" s="5"/>
      <c r="F3" s="6"/>
    </row>
    <row r="4" spans="1:7" ht="15.75" x14ac:dyDescent="0.25">
      <c r="A4" s="60" t="s">
        <v>39</v>
      </c>
      <c r="B4" s="60"/>
      <c r="C4" s="60"/>
      <c r="D4" s="60"/>
      <c r="E4" s="5"/>
      <c r="F4" s="6"/>
    </row>
    <row r="5" spans="1:7" ht="15.75" x14ac:dyDescent="0.25">
      <c r="A5" s="36"/>
      <c r="B5" s="60" t="s">
        <v>88</v>
      </c>
      <c r="C5" s="60"/>
      <c r="D5" s="36"/>
      <c r="E5" s="5"/>
      <c r="F5" s="6"/>
    </row>
    <row r="6" spans="1:7" ht="15.75" x14ac:dyDescent="0.25">
      <c r="A6" s="1"/>
      <c r="B6" s="1"/>
      <c r="C6" s="1"/>
      <c r="D6" s="1"/>
      <c r="E6" s="6"/>
      <c r="F6" s="6"/>
    </row>
    <row r="7" spans="1:7" ht="25.5" customHeight="1" x14ac:dyDescent="0.25">
      <c r="A7" s="61" t="s">
        <v>1</v>
      </c>
      <c r="B7" s="61"/>
      <c r="C7" s="7"/>
      <c r="D7" s="7"/>
      <c r="E7" s="6"/>
      <c r="F7" s="6"/>
      <c r="G7" s="2"/>
    </row>
    <row r="8" spans="1:7" ht="35.25" customHeight="1" x14ac:dyDescent="0.25">
      <c r="A8" s="8" t="s">
        <v>2</v>
      </c>
      <c r="B8" s="62" t="s">
        <v>3</v>
      </c>
      <c r="C8" s="62"/>
      <c r="D8" s="62"/>
      <c r="E8" s="6"/>
      <c r="F8" s="6"/>
    </row>
    <row r="9" spans="1:7" ht="15.75" customHeight="1" x14ac:dyDescent="0.25">
      <c r="A9" s="8" t="s">
        <v>4</v>
      </c>
      <c r="B9" s="63" t="s">
        <v>5</v>
      </c>
      <c r="C9" s="64"/>
      <c r="D9" s="65"/>
      <c r="E9" s="6"/>
      <c r="F9" s="9"/>
    </row>
    <row r="10" spans="1:7" ht="34.5" customHeight="1" x14ac:dyDescent="0.25">
      <c r="A10" s="8" t="s">
        <v>6</v>
      </c>
      <c r="B10" s="63" t="s">
        <v>55</v>
      </c>
      <c r="C10" s="64"/>
      <c r="D10" s="65"/>
      <c r="E10" s="6"/>
      <c r="F10" s="6"/>
    </row>
    <row r="11" spans="1:7" ht="66" customHeight="1" x14ac:dyDescent="0.25">
      <c r="A11" s="8" t="s">
        <v>7</v>
      </c>
      <c r="B11" s="66" t="s">
        <v>84</v>
      </c>
      <c r="C11" s="67"/>
      <c r="D11" s="68"/>
      <c r="E11" s="6"/>
      <c r="F11" s="6"/>
    </row>
    <row r="12" spans="1:7" ht="16.5" customHeight="1" x14ac:dyDescent="0.25">
      <c r="A12" s="8" t="s">
        <v>8</v>
      </c>
      <c r="B12" s="63" t="s">
        <v>9</v>
      </c>
      <c r="C12" s="64"/>
      <c r="D12" s="65"/>
      <c r="E12" s="6"/>
      <c r="F12" s="6"/>
    </row>
    <row r="13" spans="1:7" ht="97.5" customHeight="1" x14ac:dyDescent="0.25">
      <c r="A13" s="8" t="s">
        <v>10</v>
      </c>
      <c r="B13" s="66" t="s">
        <v>56</v>
      </c>
      <c r="C13" s="67"/>
      <c r="D13" s="68"/>
      <c r="E13" s="6"/>
      <c r="F13" s="6"/>
    </row>
    <row r="14" spans="1:7" ht="32.25" customHeight="1" x14ac:dyDescent="0.25">
      <c r="A14" s="8" t="s">
        <v>11</v>
      </c>
      <c r="B14" s="57" t="s">
        <v>90</v>
      </c>
      <c r="C14" s="57"/>
      <c r="D14" s="57"/>
      <c r="E14" s="6"/>
      <c r="F14" s="6"/>
    </row>
    <row r="15" spans="1:7" ht="35.25" customHeight="1" x14ac:dyDescent="0.25">
      <c r="A15" s="8" t="s">
        <v>12</v>
      </c>
      <c r="B15" s="54" t="s">
        <v>85</v>
      </c>
      <c r="C15" s="55"/>
      <c r="D15" s="56"/>
      <c r="E15" s="6"/>
      <c r="F15" s="6"/>
    </row>
    <row r="16" spans="1:7" ht="52.5" customHeight="1" x14ac:dyDescent="0.25">
      <c r="A16" s="8" t="s">
        <v>13</v>
      </c>
      <c r="B16" s="57" t="s">
        <v>91</v>
      </c>
      <c r="C16" s="57"/>
      <c r="D16" s="57"/>
      <c r="E16" s="6"/>
      <c r="F16" s="6"/>
    </row>
    <row r="17" spans="1:6" ht="68.25" customHeight="1" x14ac:dyDescent="0.25">
      <c r="A17" s="8" t="s">
        <v>14</v>
      </c>
      <c r="B17" s="57" t="s">
        <v>54</v>
      </c>
      <c r="C17" s="57"/>
      <c r="D17" s="57"/>
      <c r="E17" s="6"/>
      <c r="F17" s="6"/>
    </row>
    <row r="18" spans="1:6" ht="47.25" x14ac:dyDescent="0.25">
      <c r="A18" s="29" t="s">
        <v>15</v>
      </c>
      <c r="B18" s="30" t="s">
        <v>16</v>
      </c>
      <c r="C18" s="31" t="s">
        <v>17</v>
      </c>
      <c r="D18" s="31" t="s">
        <v>18</v>
      </c>
      <c r="E18" s="6"/>
      <c r="F18" s="6"/>
    </row>
    <row r="19" spans="1:6" ht="15.75" customHeight="1" x14ac:dyDescent="0.25">
      <c r="A19" s="58" t="s">
        <v>21</v>
      </c>
      <c r="B19" s="59"/>
      <c r="C19" s="52">
        <f>C22+C69+C43+C52+C61</f>
        <v>0</v>
      </c>
      <c r="D19" s="53"/>
      <c r="E19" s="10"/>
      <c r="F19" s="6"/>
    </row>
    <row r="20" spans="1:6" ht="15" customHeight="1" x14ac:dyDescent="0.25">
      <c r="A20" s="29" t="s">
        <v>2</v>
      </c>
      <c r="B20" s="47" t="s">
        <v>40</v>
      </c>
      <c r="C20" s="48"/>
      <c r="D20" s="49"/>
      <c r="E20" s="11"/>
      <c r="F20" s="6"/>
    </row>
    <row r="21" spans="1:6" ht="15.75" x14ac:dyDescent="0.25">
      <c r="A21" s="12"/>
      <c r="B21" s="13" t="s">
        <v>80</v>
      </c>
      <c r="C21" s="50">
        <v>1</v>
      </c>
      <c r="D21" s="51"/>
      <c r="E21" s="6"/>
      <c r="F21" s="6"/>
    </row>
    <row r="22" spans="1:6" ht="15" customHeight="1" x14ac:dyDescent="0.25">
      <c r="A22" s="14"/>
      <c r="B22" s="15" t="s">
        <v>41</v>
      </c>
      <c r="C22" s="39"/>
      <c r="D22" s="39"/>
      <c r="E22" s="6"/>
      <c r="F22" s="6"/>
    </row>
    <row r="23" spans="1:6" ht="14.25" customHeight="1" x14ac:dyDescent="0.25">
      <c r="A23" s="14"/>
      <c r="B23" s="13" t="s">
        <v>22</v>
      </c>
      <c r="C23" s="40"/>
      <c r="D23" s="41"/>
      <c r="E23" s="6"/>
      <c r="F23" s="6"/>
    </row>
    <row r="24" spans="1:6" ht="15.75" x14ac:dyDescent="0.25">
      <c r="A24" s="14"/>
      <c r="B24" s="13" t="s">
        <v>23</v>
      </c>
      <c r="C24" s="42"/>
      <c r="D24" s="43"/>
      <c r="E24" s="16"/>
      <c r="F24" s="6"/>
    </row>
    <row r="25" spans="1:6" ht="15.75" x14ac:dyDescent="0.25">
      <c r="A25" s="32"/>
      <c r="B25" s="44" t="s">
        <v>24</v>
      </c>
      <c r="C25" s="45"/>
      <c r="D25" s="46"/>
      <c r="E25" s="6"/>
      <c r="F25" s="6"/>
    </row>
    <row r="26" spans="1:6" ht="15.75" x14ac:dyDescent="0.25">
      <c r="A26" s="17" t="s">
        <v>25</v>
      </c>
      <c r="B26" s="4" t="s">
        <v>58</v>
      </c>
      <c r="C26" s="18" t="s">
        <v>26</v>
      </c>
      <c r="D26" s="14"/>
      <c r="E26" s="6"/>
      <c r="F26" s="6"/>
    </row>
    <row r="27" spans="1:6" ht="15.75" x14ac:dyDescent="0.25">
      <c r="A27" s="17" t="s">
        <v>27</v>
      </c>
      <c r="B27" s="28" t="s">
        <v>64</v>
      </c>
      <c r="C27" s="18"/>
      <c r="D27" s="14"/>
      <c r="E27" s="6"/>
      <c r="F27" s="6"/>
    </row>
    <row r="28" spans="1:6" ht="47.25" x14ac:dyDescent="0.25">
      <c r="A28" s="17" t="s">
        <v>28</v>
      </c>
      <c r="B28" s="4" t="s">
        <v>59</v>
      </c>
      <c r="C28" s="18"/>
      <c r="D28" s="14"/>
      <c r="E28" s="6"/>
      <c r="F28" s="6"/>
    </row>
    <row r="29" spans="1:6" ht="31.5" x14ac:dyDescent="0.25">
      <c r="A29" s="17" t="s">
        <v>29</v>
      </c>
      <c r="B29" s="4" t="s">
        <v>50</v>
      </c>
      <c r="C29" s="18"/>
      <c r="D29" s="14"/>
      <c r="E29" s="6"/>
      <c r="F29" s="6"/>
    </row>
    <row r="30" spans="1:6" ht="31.5" x14ac:dyDescent="0.25">
      <c r="A30" s="17" t="s">
        <v>30</v>
      </c>
      <c r="B30" s="28" t="s">
        <v>51</v>
      </c>
      <c r="C30" s="18"/>
      <c r="D30" s="14"/>
      <c r="E30" s="6"/>
      <c r="F30" s="6"/>
    </row>
    <row r="31" spans="1:6" ht="15.75" x14ac:dyDescent="0.25">
      <c r="A31" s="17" t="s">
        <v>31</v>
      </c>
      <c r="B31" s="4" t="s">
        <v>57</v>
      </c>
      <c r="C31" s="18"/>
      <c r="D31" s="14"/>
      <c r="E31" s="6"/>
      <c r="F31" s="6"/>
    </row>
    <row r="32" spans="1:6" ht="15.75" x14ac:dyDescent="0.25">
      <c r="A32" s="17" t="s">
        <v>32</v>
      </c>
      <c r="B32" s="4" t="s">
        <v>52</v>
      </c>
      <c r="C32" s="18"/>
      <c r="D32" s="14"/>
      <c r="E32" s="6"/>
      <c r="F32" s="6"/>
    </row>
    <row r="33" spans="1:6" ht="31.5" x14ac:dyDescent="0.25">
      <c r="A33" s="17" t="s">
        <v>33</v>
      </c>
      <c r="B33" s="4" t="s">
        <v>63</v>
      </c>
      <c r="C33" s="18"/>
      <c r="D33" s="14"/>
      <c r="E33" s="6"/>
      <c r="F33" s="6"/>
    </row>
    <row r="34" spans="1:6" ht="31.5" x14ac:dyDescent="0.25">
      <c r="A34" s="17" t="s">
        <v>34</v>
      </c>
      <c r="B34" s="4" t="s">
        <v>60</v>
      </c>
      <c r="C34" s="18"/>
      <c r="D34" s="14"/>
      <c r="E34" s="6"/>
      <c r="F34" s="6"/>
    </row>
    <row r="35" spans="1:6" ht="33.75" customHeight="1" x14ac:dyDescent="0.25">
      <c r="A35" s="17" t="s">
        <v>35</v>
      </c>
      <c r="B35" s="38" t="s">
        <v>61</v>
      </c>
      <c r="C35" s="18"/>
      <c r="D35" s="14"/>
      <c r="E35" s="6"/>
      <c r="F35" s="6"/>
    </row>
    <row r="36" spans="1:6" ht="47.25" x14ac:dyDescent="0.25">
      <c r="A36" s="17" t="s">
        <v>36</v>
      </c>
      <c r="B36" s="4" t="s">
        <v>53</v>
      </c>
      <c r="C36" s="18"/>
      <c r="D36" s="14"/>
      <c r="E36" s="6"/>
      <c r="F36" s="6"/>
    </row>
    <row r="37" spans="1:6" ht="31.5" x14ac:dyDescent="0.25">
      <c r="A37" s="17" t="s">
        <v>37</v>
      </c>
      <c r="B37" s="4" t="s">
        <v>62</v>
      </c>
      <c r="C37" s="19"/>
      <c r="D37" s="14"/>
      <c r="E37" s="6"/>
      <c r="F37" s="6"/>
    </row>
    <row r="38" spans="1:6" ht="78.75" x14ac:dyDescent="0.25">
      <c r="A38" s="17" t="s">
        <v>38</v>
      </c>
      <c r="B38" s="4" t="s">
        <v>89</v>
      </c>
      <c r="C38" s="19"/>
      <c r="D38" s="14"/>
      <c r="E38" s="6"/>
      <c r="F38" s="6"/>
    </row>
    <row r="39" spans="1:6" ht="63" x14ac:dyDescent="0.25">
      <c r="A39" s="17" t="s">
        <v>42</v>
      </c>
      <c r="B39" s="21" t="s">
        <v>81</v>
      </c>
      <c r="C39" s="20"/>
      <c r="D39" s="14"/>
      <c r="E39" s="6"/>
      <c r="F39" s="6"/>
    </row>
    <row r="40" spans="1:6" ht="15.75" x14ac:dyDescent="0.25">
      <c r="A40" s="33" t="s">
        <v>4</v>
      </c>
      <c r="B40" s="47" t="s">
        <v>67</v>
      </c>
      <c r="C40" s="48"/>
      <c r="D40" s="49"/>
      <c r="E40" s="6"/>
      <c r="F40" s="6"/>
    </row>
    <row r="41" spans="1:6" ht="15.75" x14ac:dyDescent="0.25">
      <c r="A41" s="12"/>
      <c r="B41" s="13" t="s">
        <v>19</v>
      </c>
      <c r="C41" s="50">
        <v>700</v>
      </c>
      <c r="D41" s="51"/>
      <c r="E41" s="6"/>
      <c r="F41" s="6"/>
    </row>
    <row r="42" spans="1:6" ht="15.75" x14ac:dyDescent="0.25">
      <c r="A42" s="14"/>
      <c r="B42" s="22" t="s">
        <v>20</v>
      </c>
      <c r="C42" s="39"/>
      <c r="D42" s="39"/>
      <c r="E42" s="6"/>
      <c r="F42" s="6"/>
    </row>
    <row r="43" spans="1:6" ht="15.75" x14ac:dyDescent="0.25">
      <c r="A43" s="14"/>
      <c r="B43" s="23" t="s">
        <v>21</v>
      </c>
      <c r="C43" s="39">
        <f>C41*C42</f>
        <v>0</v>
      </c>
      <c r="D43" s="39"/>
      <c r="E43" s="6"/>
      <c r="F43" s="6"/>
    </row>
    <row r="44" spans="1:6" ht="13.5" customHeight="1" x14ac:dyDescent="0.25">
      <c r="A44" s="14"/>
      <c r="B44" s="13" t="s">
        <v>22</v>
      </c>
      <c r="C44" s="40"/>
      <c r="D44" s="41"/>
      <c r="E44" s="6"/>
      <c r="F44" s="6"/>
    </row>
    <row r="45" spans="1:6" ht="16.5" customHeight="1" x14ac:dyDescent="0.25">
      <c r="A45" s="14"/>
      <c r="B45" s="13" t="s">
        <v>23</v>
      </c>
      <c r="C45" s="42"/>
      <c r="D45" s="43"/>
      <c r="E45" s="6"/>
      <c r="F45" s="6"/>
    </row>
    <row r="46" spans="1:6" ht="16.5" customHeight="1" x14ac:dyDescent="0.25">
      <c r="A46" s="34"/>
      <c r="B46" s="44" t="s">
        <v>24</v>
      </c>
      <c r="C46" s="45"/>
      <c r="D46" s="46"/>
      <c r="E46" s="6"/>
      <c r="F46" s="6"/>
    </row>
    <row r="47" spans="1:6" ht="14.25" customHeight="1" x14ac:dyDescent="0.25">
      <c r="A47" s="24" t="s">
        <v>68</v>
      </c>
      <c r="B47" s="35" t="s">
        <v>65</v>
      </c>
      <c r="C47" s="26"/>
      <c r="D47" s="26"/>
      <c r="E47" s="6"/>
      <c r="F47" s="6"/>
    </row>
    <row r="48" spans="1:6" ht="32.25" customHeight="1" x14ac:dyDescent="0.25">
      <c r="A48" s="24" t="s">
        <v>69</v>
      </c>
      <c r="B48" s="35" t="s">
        <v>66</v>
      </c>
      <c r="C48" s="26"/>
      <c r="D48" s="26"/>
      <c r="E48" s="6"/>
      <c r="F48" s="6"/>
    </row>
    <row r="49" spans="1:6" ht="15.75" x14ac:dyDescent="0.25">
      <c r="A49" s="33" t="s">
        <v>6</v>
      </c>
      <c r="B49" s="47" t="s">
        <v>82</v>
      </c>
      <c r="C49" s="48"/>
      <c r="D49" s="49"/>
      <c r="E49" s="6"/>
      <c r="F49" s="6"/>
    </row>
    <row r="50" spans="1:6" ht="15.75" x14ac:dyDescent="0.25">
      <c r="A50" s="14"/>
      <c r="B50" s="13" t="s">
        <v>19</v>
      </c>
      <c r="C50" s="50">
        <v>700</v>
      </c>
      <c r="D50" s="51"/>
      <c r="E50" s="6"/>
      <c r="F50" s="6"/>
    </row>
    <row r="51" spans="1:6" ht="15.75" x14ac:dyDescent="0.25">
      <c r="A51" s="14"/>
      <c r="B51" s="22" t="s">
        <v>20</v>
      </c>
      <c r="C51" s="39"/>
      <c r="D51" s="39"/>
      <c r="E51" s="6"/>
      <c r="F51" s="6"/>
    </row>
    <row r="52" spans="1:6" ht="15.75" x14ac:dyDescent="0.25">
      <c r="A52" s="14"/>
      <c r="B52" s="23" t="s">
        <v>21</v>
      </c>
      <c r="C52" s="39">
        <f>C50*C51</f>
        <v>0</v>
      </c>
      <c r="D52" s="39"/>
      <c r="E52" s="6"/>
      <c r="F52" s="6"/>
    </row>
    <row r="53" spans="1:6" ht="15.75" x14ac:dyDescent="0.25">
      <c r="A53" s="14"/>
      <c r="B53" s="13" t="s">
        <v>22</v>
      </c>
      <c r="C53" s="40"/>
      <c r="D53" s="41"/>
      <c r="E53" s="6"/>
      <c r="F53" s="6"/>
    </row>
    <row r="54" spans="1:6" ht="15.75" x14ac:dyDescent="0.25">
      <c r="A54" s="14"/>
      <c r="B54" s="13" t="s">
        <v>23</v>
      </c>
      <c r="C54" s="42"/>
      <c r="D54" s="43"/>
      <c r="E54" s="6"/>
      <c r="F54" s="6"/>
    </row>
    <row r="55" spans="1:6" ht="15.75" x14ac:dyDescent="0.25">
      <c r="A55" s="34"/>
      <c r="B55" s="44" t="s">
        <v>24</v>
      </c>
      <c r="C55" s="45"/>
      <c r="D55" s="46"/>
      <c r="E55" s="6"/>
      <c r="F55" s="6"/>
    </row>
    <row r="56" spans="1:6" ht="15.75" x14ac:dyDescent="0.25">
      <c r="A56" s="24" t="s">
        <v>70</v>
      </c>
      <c r="B56" s="35" t="s">
        <v>65</v>
      </c>
      <c r="C56" s="26"/>
      <c r="D56" s="26"/>
      <c r="E56" s="6"/>
      <c r="F56" s="6"/>
    </row>
    <row r="57" spans="1:6" ht="30.75" customHeight="1" x14ac:dyDescent="0.25">
      <c r="A57" s="24" t="s">
        <v>71</v>
      </c>
      <c r="B57" s="35" t="s">
        <v>66</v>
      </c>
      <c r="C57" s="26"/>
      <c r="D57" s="26"/>
      <c r="E57" s="6"/>
      <c r="F57" s="6"/>
    </row>
    <row r="58" spans="1:6" ht="15.75" x14ac:dyDescent="0.25">
      <c r="A58" s="33" t="s">
        <v>7</v>
      </c>
      <c r="B58" s="47" t="s">
        <v>83</v>
      </c>
      <c r="C58" s="48"/>
      <c r="D58" s="49"/>
      <c r="E58" s="6"/>
      <c r="F58" s="6"/>
    </row>
    <row r="59" spans="1:6" ht="15.75" x14ac:dyDescent="0.25">
      <c r="A59" s="14"/>
      <c r="B59" s="13" t="s">
        <v>19</v>
      </c>
      <c r="C59" s="50">
        <v>700</v>
      </c>
      <c r="D59" s="51"/>
      <c r="E59" s="6"/>
      <c r="F59" s="6"/>
    </row>
    <row r="60" spans="1:6" ht="15.75" x14ac:dyDescent="0.25">
      <c r="A60" s="14"/>
      <c r="B60" s="22" t="s">
        <v>20</v>
      </c>
      <c r="C60" s="39"/>
      <c r="D60" s="39"/>
      <c r="E60" s="6"/>
      <c r="F60" s="6"/>
    </row>
    <row r="61" spans="1:6" ht="15.75" x14ac:dyDescent="0.25">
      <c r="A61" s="14"/>
      <c r="B61" s="23" t="s">
        <v>21</v>
      </c>
      <c r="C61" s="39">
        <f>C59*C60</f>
        <v>0</v>
      </c>
      <c r="D61" s="39"/>
      <c r="E61" s="6"/>
      <c r="F61" s="6"/>
    </row>
    <row r="62" spans="1:6" ht="15.75" x14ac:dyDescent="0.25">
      <c r="A62" s="14"/>
      <c r="B62" s="13" t="s">
        <v>22</v>
      </c>
      <c r="C62" s="40"/>
      <c r="D62" s="41"/>
      <c r="E62" s="6"/>
      <c r="F62" s="6"/>
    </row>
    <row r="63" spans="1:6" ht="15.75" x14ac:dyDescent="0.25">
      <c r="A63" s="14"/>
      <c r="B63" s="13" t="s">
        <v>23</v>
      </c>
      <c r="C63" s="42"/>
      <c r="D63" s="43"/>
      <c r="E63" s="6"/>
      <c r="F63" s="6"/>
    </row>
    <row r="64" spans="1:6" ht="15.75" x14ac:dyDescent="0.25">
      <c r="A64" s="34"/>
      <c r="B64" s="44" t="s">
        <v>24</v>
      </c>
      <c r="C64" s="45"/>
      <c r="D64" s="46"/>
      <c r="E64" s="6"/>
      <c r="F64" s="6"/>
    </row>
    <row r="65" spans="1:6" ht="15.75" x14ac:dyDescent="0.25">
      <c r="A65" s="24" t="s">
        <v>72</v>
      </c>
      <c r="B65" s="35" t="s">
        <v>65</v>
      </c>
      <c r="C65" s="26"/>
      <c r="D65" s="26"/>
      <c r="E65" s="6"/>
      <c r="F65" s="6"/>
    </row>
    <row r="66" spans="1:6" ht="31.5" customHeight="1" x14ac:dyDescent="0.25">
      <c r="A66" s="24" t="s">
        <v>73</v>
      </c>
      <c r="B66" s="35" t="s">
        <v>66</v>
      </c>
      <c r="C66" s="26"/>
      <c r="D66" s="26"/>
      <c r="E66" s="6"/>
      <c r="F66" s="6"/>
    </row>
    <row r="67" spans="1:6" ht="15.75" collapsed="1" x14ac:dyDescent="0.25">
      <c r="A67" s="29" t="s">
        <v>8</v>
      </c>
      <c r="B67" s="47" t="s">
        <v>48</v>
      </c>
      <c r="C67" s="48"/>
      <c r="D67" s="49"/>
      <c r="E67" s="16"/>
      <c r="F67" s="6"/>
    </row>
    <row r="68" spans="1:6" ht="13.5" customHeight="1" x14ac:dyDescent="0.25">
      <c r="A68" s="12"/>
      <c r="B68" s="13" t="s">
        <v>19</v>
      </c>
      <c r="C68" s="50">
        <v>1</v>
      </c>
      <c r="D68" s="51"/>
      <c r="E68" s="6"/>
      <c r="F68" s="6"/>
    </row>
    <row r="69" spans="1:6" ht="13.5" customHeight="1" x14ac:dyDescent="0.25">
      <c r="A69" s="14"/>
      <c r="B69" s="15" t="s">
        <v>20</v>
      </c>
      <c r="C69" s="39"/>
      <c r="D69" s="39"/>
      <c r="E69" s="6"/>
      <c r="F69" s="6"/>
    </row>
    <row r="70" spans="1:6" ht="18" customHeight="1" x14ac:dyDescent="0.25">
      <c r="A70" s="14"/>
      <c r="B70" s="13" t="s">
        <v>22</v>
      </c>
      <c r="C70" s="40"/>
      <c r="D70" s="41"/>
      <c r="E70" s="6"/>
      <c r="F70" s="6"/>
    </row>
    <row r="71" spans="1:6" ht="18" customHeight="1" x14ac:dyDescent="0.25">
      <c r="A71" s="14"/>
      <c r="B71" s="13" t="s">
        <v>23</v>
      </c>
      <c r="C71" s="42"/>
      <c r="D71" s="43"/>
      <c r="E71" s="6"/>
      <c r="F71" s="6"/>
    </row>
    <row r="72" spans="1:6" ht="18" customHeight="1" x14ac:dyDescent="0.25">
      <c r="A72" s="34"/>
      <c r="B72" s="44" t="s">
        <v>24</v>
      </c>
      <c r="C72" s="45"/>
      <c r="D72" s="46"/>
      <c r="E72" s="6"/>
      <c r="F72" s="6"/>
    </row>
    <row r="73" spans="1:6" ht="31.5" x14ac:dyDescent="0.25">
      <c r="A73" s="24" t="s">
        <v>74</v>
      </c>
      <c r="B73" s="25" t="s">
        <v>47</v>
      </c>
      <c r="C73" s="25"/>
      <c r="D73" s="14"/>
      <c r="E73" s="6"/>
      <c r="F73" s="6"/>
    </row>
    <row r="74" spans="1:6" ht="15.75" x14ac:dyDescent="0.25">
      <c r="A74" s="24" t="s">
        <v>75</v>
      </c>
      <c r="B74" s="25" t="s">
        <v>49</v>
      </c>
      <c r="C74" s="25"/>
      <c r="D74" s="14"/>
      <c r="E74" s="6"/>
      <c r="F74" s="6"/>
    </row>
    <row r="75" spans="1:6" ht="31.5" x14ac:dyDescent="0.25">
      <c r="A75" s="24" t="s">
        <v>76</v>
      </c>
      <c r="B75" s="25" t="s">
        <v>46</v>
      </c>
      <c r="C75" s="25"/>
      <c r="D75" s="14"/>
      <c r="E75" s="6"/>
      <c r="F75" s="6"/>
    </row>
    <row r="76" spans="1:6" ht="15.75" x14ac:dyDescent="0.25">
      <c r="A76" s="24" t="s">
        <v>77</v>
      </c>
      <c r="B76" s="25" t="s">
        <v>45</v>
      </c>
      <c r="C76" s="25"/>
      <c r="D76" s="14"/>
      <c r="E76" s="6"/>
      <c r="F76" s="6"/>
    </row>
    <row r="77" spans="1:6" ht="15.75" x14ac:dyDescent="0.25">
      <c r="A77" s="24" t="s">
        <v>78</v>
      </c>
      <c r="B77" s="25" t="s">
        <v>44</v>
      </c>
      <c r="C77" s="27"/>
      <c r="D77" s="14"/>
      <c r="E77" s="6"/>
      <c r="F77" s="6"/>
    </row>
    <row r="78" spans="1:6" ht="15.75" x14ac:dyDescent="0.25">
      <c r="A78" s="24" t="s">
        <v>79</v>
      </c>
      <c r="B78" s="25" t="s">
        <v>43</v>
      </c>
      <c r="C78" s="25"/>
      <c r="D78" s="14"/>
      <c r="E78" s="6"/>
      <c r="F78" s="6"/>
    </row>
    <row r="79" spans="1:6" ht="15.75" x14ac:dyDescent="0.25">
      <c r="A79" s="6"/>
      <c r="B79" s="6"/>
      <c r="C79" s="6"/>
      <c r="D79" s="6"/>
      <c r="E79" s="6"/>
      <c r="F79" s="6"/>
    </row>
  </sheetData>
  <mergeCells count="49">
    <mergeCell ref="B14:D14"/>
    <mergeCell ref="A3:D3"/>
    <mergeCell ref="A4:D4"/>
    <mergeCell ref="A7:B7"/>
    <mergeCell ref="B8:D8"/>
    <mergeCell ref="B9:D9"/>
    <mergeCell ref="B10:D10"/>
    <mergeCell ref="B11:D11"/>
    <mergeCell ref="B12:D12"/>
    <mergeCell ref="B13:D13"/>
    <mergeCell ref="B5:C5"/>
    <mergeCell ref="C19:D19"/>
    <mergeCell ref="B20:D20"/>
    <mergeCell ref="C21:D21"/>
    <mergeCell ref="C22:D22"/>
    <mergeCell ref="B15:D15"/>
    <mergeCell ref="B16:D16"/>
    <mergeCell ref="B17:D17"/>
    <mergeCell ref="A19:B19"/>
    <mergeCell ref="C23:D23"/>
    <mergeCell ref="C24:D24"/>
    <mergeCell ref="B25:D25"/>
    <mergeCell ref="B67:D67"/>
    <mergeCell ref="C68:D68"/>
    <mergeCell ref="C53:D53"/>
    <mergeCell ref="C63:D63"/>
    <mergeCell ref="B64:D64"/>
    <mergeCell ref="B55:D55"/>
    <mergeCell ref="B58:D58"/>
    <mergeCell ref="C59:D59"/>
    <mergeCell ref="C60:D60"/>
    <mergeCell ref="C61:D61"/>
    <mergeCell ref="C62:D62"/>
    <mergeCell ref="C69:D69"/>
    <mergeCell ref="C70:D70"/>
    <mergeCell ref="C71:D71"/>
    <mergeCell ref="B72:D72"/>
    <mergeCell ref="B40:D40"/>
    <mergeCell ref="C54:D54"/>
    <mergeCell ref="C41:D41"/>
    <mergeCell ref="C42:D42"/>
    <mergeCell ref="C43:D43"/>
    <mergeCell ref="C44:D44"/>
    <mergeCell ref="C45:D45"/>
    <mergeCell ref="B46:D46"/>
    <mergeCell ref="B49:D49"/>
    <mergeCell ref="C50:D50"/>
    <mergeCell ref="C51:D51"/>
    <mergeCell ref="C52:D52"/>
  </mergeCells>
  <printOptions horizontalCentered="1"/>
  <pageMargins left="0.23622047244094491" right="0.23622047244094491" top="0.19685039370078741" bottom="0.19685039370078741" header="0.19685039370078741" footer="0.19685039370078741"/>
  <pageSetup paperSize="9" scale="2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Jurgita Priedīte</dc:creator>
  <cp:lastModifiedBy>Zane Salkazanova</cp:lastModifiedBy>
  <dcterms:created xsi:type="dcterms:W3CDTF">2022-01-21T17:12:08Z</dcterms:created>
  <dcterms:modified xsi:type="dcterms:W3CDTF">2022-03-01T12:42:36Z</dcterms:modified>
</cp:coreProperties>
</file>