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a.Sokolova\Documents\Iepirkumu daļa_2017\Eva_iepirkumi_2017\PSKUS 2017_89_Konvenciālie instrumenti\Nolikums\"/>
    </mc:Choice>
  </mc:AlternateContent>
  <bookViews>
    <workbookView xWindow="0" yWindow="0" windowWidth="28800" windowHeight="14565"/>
  </bookViews>
  <sheets>
    <sheet name="I" sheetId="9" r:id="rId1"/>
  </sheets>
  <externalReferences>
    <externalReference r:id="rId2"/>
  </externalReferences>
  <calcPr calcId="152511"/>
</workbook>
</file>

<file path=xl/calcChain.xml><?xml version="1.0" encoding="utf-8"?>
<calcChain xmlns="http://schemas.openxmlformats.org/spreadsheetml/2006/main">
  <c r="C1478" i="9" l="1"/>
  <c r="C1465" i="9"/>
  <c r="C1451" i="9"/>
  <c r="C1438" i="9"/>
  <c r="C1425" i="9"/>
  <c r="C1411" i="9"/>
  <c r="C1397" i="9"/>
  <c r="C1383" i="9"/>
  <c r="C1369" i="9"/>
  <c r="C1355" i="9"/>
  <c r="C1343" i="9"/>
  <c r="C1330" i="9"/>
  <c r="C1318" i="9"/>
  <c r="C1304" i="9"/>
  <c r="C1290" i="9"/>
  <c r="C1276" i="9"/>
  <c r="C1262" i="9"/>
  <c r="C1248" i="9"/>
  <c r="C1234" i="9"/>
  <c r="C1220" i="9"/>
  <c r="C1206" i="9"/>
  <c r="C1192" i="9"/>
  <c r="C1178" i="9"/>
  <c r="C1164" i="9"/>
  <c r="C1150" i="9"/>
  <c r="C1136" i="9"/>
  <c r="C1123" i="9"/>
  <c r="C1109" i="9"/>
  <c r="C1094" i="9"/>
  <c r="C1079" i="9"/>
  <c r="C1064" i="9"/>
  <c r="C1048" i="9"/>
  <c r="C1032" i="9"/>
  <c r="C1016" i="9"/>
  <c r="C1000" i="9"/>
  <c r="C983" i="9"/>
  <c r="C966" i="9"/>
  <c r="C953" i="9"/>
  <c r="C939" i="9"/>
  <c r="C925" i="9"/>
  <c r="C912" i="9"/>
  <c r="C898" i="9"/>
  <c r="C884" i="9"/>
  <c r="C870" i="9"/>
  <c r="C857" i="9"/>
  <c r="C844" i="9"/>
  <c r="C831" i="9"/>
  <c r="C818" i="9"/>
  <c r="C805" i="9"/>
  <c r="C790" i="9"/>
  <c r="C775" i="9"/>
  <c r="C761" i="9"/>
  <c r="C747" i="9"/>
  <c r="C732" i="9"/>
  <c r="C717" i="9"/>
  <c r="C702" i="9"/>
  <c r="C686" i="9"/>
  <c r="C670" i="9"/>
  <c r="C654" i="9"/>
  <c r="C638" i="9"/>
  <c r="C626" i="9"/>
  <c r="A1493" i="9" l="1"/>
  <c r="C614" i="9"/>
  <c r="C602" i="9"/>
  <c r="C590" i="9"/>
  <c r="C577" i="9"/>
  <c r="C562" i="9"/>
  <c r="C545" i="9"/>
  <c r="C528" i="9"/>
  <c r="C514" i="9"/>
  <c r="C501" i="9"/>
  <c r="C488" i="9"/>
  <c r="C474" i="9"/>
  <c r="C460" i="9"/>
  <c r="C446" i="9"/>
  <c r="C433" i="9"/>
  <c r="C420" i="9"/>
  <c r="C407" i="9"/>
  <c r="C393" i="9"/>
  <c r="C379" i="9"/>
  <c r="C365" i="9"/>
  <c r="C347" i="9"/>
  <c r="C329" i="9"/>
  <c r="C313" i="9"/>
  <c r="C298" i="9"/>
  <c r="C283" i="9"/>
  <c r="C268" i="9"/>
  <c r="C253" i="9"/>
  <c r="C237" i="9"/>
  <c r="C222" i="9"/>
  <c r="C207" i="9"/>
  <c r="C195" i="9"/>
  <c r="C183" i="9"/>
  <c r="C169" i="9"/>
  <c r="C155" i="9"/>
  <c r="C140" i="9"/>
  <c r="C126" i="9"/>
  <c r="C111" i="9"/>
  <c r="C95" i="9"/>
  <c r="C79" i="9"/>
  <c r="C63" i="9"/>
  <c r="C47" i="9"/>
  <c r="C34" i="9"/>
  <c r="C21" i="9"/>
  <c r="C1489" i="9" s="1"/>
</calcChain>
</file>

<file path=xl/sharedStrings.xml><?xml version="1.0" encoding="utf-8"?>
<sst xmlns="http://schemas.openxmlformats.org/spreadsheetml/2006/main" count="2040" uniqueCount="928">
  <si>
    <t>Tehniskā-finanšu piedācājuma forma iepirkumam</t>
  </si>
  <si>
    <t>Vispārīgās prasības:</t>
  </si>
  <si>
    <t>Piedāvājuma cenā jāiekļauj visas izmaksas, kas saistītas ar piegādi un transportu</t>
  </si>
  <si>
    <t>Visiem instrumentiem ir jābūt izgatavotiem no nerūsējošā tērauda ar nepieciešamajiem piejaukumiem atbilstoši ISO 7153-1 vai analoga standarta prasībām, ja nav norādīts citādāk;</t>
  </si>
  <si>
    <t>Uz katra instrumenta jābūt iegravētam ražotāja logo un artikula numuram, pēc kura to var atrast ražotājfirmas katalogā;</t>
  </si>
  <si>
    <t>Piedāvātajām precēm garantijas termiņš ir ___ (______________) mēneši no pieņemšanas – nodošanas akta abpusējas parakstīšanas brīža, bet ne mazāk kā 24 mēneši</t>
  </si>
  <si>
    <t>* Pretendenta tehniskajā piedāvājumā norāda Preces ražotāju un modeli atbilstošos parametrus;</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</si>
  <si>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</si>
  <si>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Piedāvātājam jāuzrāda ražotāja apliecinājums, kas apstiprina, ka metāla sakausējums no kā tiek ražoti ķirurģiskie instrumenti ir paredzēts lietošanai medicīnā, ir atkārtoti dezinficējams  un sterilizējams;</t>
  </si>
  <si>
    <t>Pretendentam jāiesniedz ķirurģisko instrumentu ražotāja apliecinājums par pretendenta iespējām nodrošināt ķirurģisko instrumentu garantijas un pēcgarantijas remontu;</t>
  </si>
  <si>
    <t>Remonts jāveic, atjaunojot instrumenta funkcionalitāti un virsmas īpašības atbilstoši jaunu instrumentu ražošanas kvalitātes standartiem, instrumentu ražotāja akreditētā servisa centrā;</t>
  </si>
  <si>
    <t>Visas piedāvātās preces ir jaunas, iepriekš nelietotas un nesatur iepriekš lietotas vai atjaunotas sastāvdaļas vai komponentes;</t>
  </si>
  <si>
    <t>Nr.p.k.</t>
  </si>
  <si>
    <t>Preces nosaukums, veicamās funkcijas, tehniskās prasības</t>
  </si>
  <si>
    <t>Pretendenta piedāvātie parametri*</t>
  </si>
  <si>
    <t>Atsauce uz informatīvo materiālu**</t>
  </si>
  <si>
    <t xml:space="preserve">Skalpeļa rokturis Nr.3 </t>
  </si>
  <si>
    <t>Daudzums (gab.):</t>
  </si>
  <si>
    <t>1 vienības cena bez PVN, EUR:</t>
  </si>
  <si>
    <t>Cena kopā bez PVN, EUR:</t>
  </si>
  <si>
    <t xml:space="preserve">Preces ražotājs:  </t>
  </si>
  <si>
    <t xml:space="preserve">Preces modelis, kods: </t>
  </si>
  <si>
    <t>Tehniskās prasības:</t>
  </si>
  <si>
    <t>Piemērots asmeņiem Nr. 10 - 15 un 40, 42</t>
  </si>
  <si>
    <t>Garums: 125±10 mm</t>
  </si>
  <si>
    <t>Atsauces Nr. AESCULAP BB073R vai analogs;</t>
  </si>
  <si>
    <t>EKK:</t>
  </si>
  <si>
    <t>Nomenklatūra:</t>
  </si>
  <si>
    <t>-</t>
  </si>
  <si>
    <t>1.1.</t>
  </si>
  <si>
    <t>1.1.1</t>
  </si>
  <si>
    <t>1.1.2</t>
  </si>
  <si>
    <t>1.1.3</t>
  </si>
  <si>
    <t>1.2.</t>
  </si>
  <si>
    <t xml:space="preserve">Skalpeļa rokturis Nr.4 </t>
  </si>
  <si>
    <t>Atsauces Nr. AESCULAP BB084R vai analogs;</t>
  </si>
  <si>
    <t>Garums: 135±10 mm</t>
  </si>
  <si>
    <t>1.2.1</t>
  </si>
  <si>
    <t>1.2.2</t>
  </si>
  <si>
    <t>1.2.3</t>
  </si>
  <si>
    <t>Piemērots asmeņiem Nr. 18 - 36</t>
  </si>
  <si>
    <t>Grieznes METZENBAUM</t>
  </si>
  <si>
    <t>Liektiem noapaļotiem asmeņu galiem</t>
  </si>
  <si>
    <t>Ar volframa-karbida pārklājumu</t>
  </si>
  <si>
    <t>Apzeltīti rokturi</t>
  </si>
  <si>
    <t>Instrumenta garums: 200±10 mm</t>
  </si>
  <si>
    <t>Asmeņi savienoti ar skrūvēm, atkārtoti asināmi, nedrīkst būt kniedēti</t>
  </si>
  <si>
    <t>Atsauces Nr. AESCULAP BC265R vai analogs;</t>
  </si>
  <si>
    <t>1.3.</t>
  </si>
  <si>
    <t>1.3.1</t>
  </si>
  <si>
    <t>1.3.2</t>
  </si>
  <si>
    <t>1.3.3</t>
  </si>
  <si>
    <t>1.3.4</t>
  </si>
  <si>
    <t>1.3.5</t>
  </si>
  <si>
    <t>1.3.6</t>
  </si>
  <si>
    <t>Atsauces Nr. AESCULAP BC259R vai analogs;</t>
  </si>
  <si>
    <t>Asmeņi ar volframa-karbida pārklājumu</t>
  </si>
  <si>
    <t>Instrumenta garums: 145±10 mm</t>
  </si>
  <si>
    <t>1.4.</t>
  </si>
  <si>
    <t>1.4.1</t>
  </si>
  <si>
    <t>1.4.2</t>
  </si>
  <si>
    <t>1.4.3</t>
  </si>
  <si>
    <t>1.4.4</t>
  </si>
  <si>
    <t>1.4.5</t>
  </si>
  <si>
    <t>1.4.6</t>
  </si>
  <si>
    <t>1.5.</t>
  </si>
  <si>
    <t>1.5.1</t>
  </si>
  <si>
    <t>1.5.2</t>
  </si>
  <si>
    <t>1.5.3</t>
  </si>
  <si>
    <t>1.5.4</t>
  </si>
  <si>
    <t>1.5.5</t>
  </si>
  <si>
    <t>1.5.6</t>
  </si>
  <si>
    <t>Atsauces Nr. AESCULAP BC267R vai analogs;</t>
  </si>
  <si>
    <t>Grieznes NELSON-METZENBAUM</t>
  </si>
  <si>
    <t>Instrumenta garums: 230±10 mm</t>
  </si>
  <si>
    <t>Instrumenta garums 200±10 mm</t>
  </si>
  <si>
    <t>Gali liekti</t>
  </si>
  <si>
    <t>Rokturi zeltīti</t>
  </si>
  <si>
    <t>Asmeņiem Wavecut forma</t>
  </si>
  <si>
    <t>Stiprinātas ar skrūvi, nevis kniedētas</t>
  </si>
  <si>
    <t>1.6.</t>
  </si>
  <si>
    <t>Instrumenta garums 180±10 mm</t>
  </si>
  <si>
    <t>1.6.1</t>
  </si>
  <si>
    <t>1.6.2</t>
  </si>
  <si>
    <t>1.6.3</t>
  </si>
  <si>
    <t>1.6.4</t>
  </si>
  <si>
    <t>1.6.5</t>
  </si>
  <si>
    <t>1.6.6</t>
  </si>
  <si>
    <t>Grieznes ķirurģiskas</t>
  </si>
  <si>
    <t>Gali taisni</t>
  </si>
  <si>
    <t>Standarta modelis</t>
  </si>
  <si>
    <t>1.7.</t>
  </si>
  <si>
    <t>1.7.1</t>
  </si>
  <si>
    <t>1.7.2</t>
  </si>
  <si>
    <t>1.7.3</t>
  </si>
  <si>
    <t>1.7.4</t>
  </si>
  <si>
    <t>1.7.5</t>
  </si>
  <si>
    <t>Instrumenta garums 145±10 mm</t>
  </si>
  <si>
    <t>Viens asmenis noapaļots, otrs spics</t>
  </si>
  <si>
    <t>Pincete ķirurģiska</t>
  </si>
  <si>
    <t>1x2 zobu</t>
  </si>
  <si>
    <t>Taisna</t>
  </si>
  <si>
    <t>Atsauces Nr. AESCULAP BD557R vai analogs</t>
  </si>
  <si>
    <t>1.8.</t>
  </si>
  <si>
    <t>1.8.1</t>
  </si>
  <si>
    <t>1.8.2</t>
  </si>
  <si>
    <t>1.8.3</t>
  </si>
  <si>
    <t>1.8.4</t>
  </si>
  <si>
    <t>Pincete monopolāra</t>
  </si>
  <si>
    <t>Rokturis pārklāts ar elektrisko izolāciju</t>
  </si>
  <si>
    <t>Atsauces Nr. AESCULAP BD855R vai analogs.</t>
  </si>
  <si>
    <t>1.9.</t>
  </si>
  <si>
    <t>1.9.1</t>
  </si>
  <si>
    <t>1.9.2</t>
  </si>
  <si>
    <t>1.9.3</t>
  </si>
  <si>
    <t>1.9.4</t>
  </si>
  <si>
    <t>1.9.5</t>
  </si>
  <si>
    <t>Rokturis pārklāts ar elektroizolāciju</t>
  </si>
  <si>
    <t>Instrumenta garums 160±10 mm</t>
  </si>
  <si>
    <t>Fiksācija trīs līmeņos</t>
  </si>
  <si>
    <t>1.10.</t>
  </si>
  <si>
    <t>1.10.1</t>
  </si>
  <si>
    <t>1.10.2</t>
  </si>
  <si>
    <t>1.10.3</t>
  </si>
  <si>
    <t>1.10.4</t>
  </si>
  <si>
    <t>Instrumenta garums 265±10 mm</t>
  </si>
  <si>
    <t>Spaile MAIER</t>
  </si>
  <si>
    <t>Atsauces Nr. AESCULAP BF058R vai analogs</t>
  </si>
  <si>
    <t>1.11.</t>
  </si>
  <si>
    <t>1.11.1</t>
  </si>
  <si>
    <t>1.11.2</t>
  </si>
  <si>
    <t>1.11.3</t>
  </si>
  <si>
    <t>1.11.4</t>
  </si>
  <si>
    <t>Liekta</t>
  </si>
  <si>
    <t>Atsauces Nr. AESCULAP BF059R vai analogs</t>
  </si>
  <si>
    <t>1.12.</t>
  </si>
  <si>
    <t>1.12.1</t>
  </si>
  <si>
    <t>1.12.2</t>
  </si>
  <si>
    <t>Spaile BACKHAUS</t>
  </si>
  <si>
    <t>Instrumenta garums 110±10 mm</t>
  </si>
  <si>
    <t>Atsauces Nr. AESCULAP BF432R vai analogs</t>
  </si>
  <si>
    <t>1.13.</t>
  </si>
  <si>
    <t>1.13.1</t>
  </si>
  <si>
    <t>1.13.2</t>
  </si>
  <si>
    <t>Instrumenta garums 135±10 mm</t>
  </si>
  <si>
    <t>Atsauces Nr. AESCULAP BF433R vai analogs</t>
  </si>
  <si>
    <t>Trīs pakāpju fiksācijas mehānisms</t>
  </si>
  <si>
    <t>Darba virsma ar horizontālu rievojumu</t>
  </si>
  <si>
    <t>1.14.</t>
  </si>
  <si>
    <t>1.14.1</t>
  </si>
  <si>
    <t>1.14.2</t>
  </si>
  <si>
    <t>1.14.3</t>
  </si>
  <si>
    <t>1.14.4</t>
  </si>
  <si>
    <t>1.14.5</t>
  </si>
  <si>
    <t>Instrumenta garums 125±10 mm</t>
  </si>
  <si>
    <t>Atsauces Nr. AESCULAP BH109R vai analogs</t>
  </si>
  <si>
    <t>Spaile MICRO-HALSTED</t>
  </si>
  <si>
    <t>Spaile KELLY</t>
  </si>
  <si>
    <t>Darba gali liekti</t>
  </si>
  <si>
    <t>Darba gali smalku horizontālu rievojumu līdz pusei no garuma</t>
  </si>
  <si>
    <t>Instrumenta garums: 140±10 mm</t>
  </si>
  <si>
    <t>Rokturis ar trīspakāpju fiksatoru</t>
  </si>
  <si>
    <t>Atsauces Nr. AESCULAP BH135R vai analogs.</t>
  </si>
  <si>
    <t>1.15.</t>
  </si>
  <si>
    <t>1.15.1</t>
  </si>
  <si>
    <t>1.15.2</t>
  </si>
  <si>
    <t>1.15.3</t>
  </si>
  <si>
    <t>1.15.4</t>
  </si>
  <si>
    <t>1.15.5</t>
  </si>
  <si>
    <t>Spaile HEISS</t>
  </si>
  <si>
    <t>Darba gali viegli liekti</t>
  </si>
  <si>
    <t>Instrumentam esot aizvērtā veidā darba virsmas pamatnē jāveidojas "olīvei"</t>
  </si>
  <si>
    <t>Darba virsma ar horizontālu rievojumu visā tās garumā</t>
  </si>
  <si>
    <t>Rokturis ar četrpakāpju fiksatoru</t>
  </si>
  <si>
    <t>Atsauces Nr. AESCULAP BH207R vai analogs;</t>
  </si>
  <si>
    <t>1.16.</t>
  </si>
  <si>
    <t>1.16.1</t>
  </si>
  <si>
    <t>1.16.2</t>
  </si>
  <si>
    <t>1.16.3</t>
  </si>
  <si>
    <t>1.16.4</t>
  </si>
  <si>
    <t>1.16.5</t>
  </si>
  <si>
    <t>1.16.6</t>
  </si>
  <si>
    <t>Spaile KOCHER-OCHSNER</t>
  </si>
  <si>
    <t>Darba gali taisni, paralēli rievoti visā to garumā</t>
  </si>
  <si>
    <t>Garums: 160±10 mm</t>
  </si>
  <si>
    <t>Atsauces Nr. AESCULAP BH642R vai analogs.</t>
  </si>
  <si>
    <t>1.17.</t>
  </si>
  <si>
    <t>1.17.1</t>
  </si>
  <si>
    <t>1.17.2</t>
  </si>
  <si>
    <t>1.17.3</t>
  </si>
  <si>
    <t>1.17.4</t>
  </si>
  <si>
    <t>1.17.5</t>
  </si>
  <si>
    <t>Spaile OVERHOLT-GEISSENDOERFER</t>
  </si>
  <si>
    <t>Puse darba virsmas ar smalku, horizontālu rievojumu</t>
  </si>
  <si>
    <t>Darba gali ar stipru liekumu (#2)</t>
  </si>
  <si>
    <t>1.18.</t>
  </si>
  <si>
    <t>1.18.1</t>
  </si>
  <si>
    <t>1.18.2</t>
  </si>
  <si>
    <t>1.18.3</t>
  </si>
  <si>
    <t>1.18.4</t>
  </si>
  <si>
    <t>1.18.5</t>
  </si>
  <si>
    <t>Atsauces Nr. AESCULAP BJ023R vai analogs.</t>
  </si>
  <si>
    <t>Instrumenta garums: 225±10 mm</t>
  </si>
  <si>
    <t>Darba gali ar stipru liekumu (#3)</t>
  </si>
  <si>
    <t>1.19.</t>
  </si>
  <si>
    <t>1.19.1</t>
  </si>
  <si>
    <t>1.19.2</t>
  </si>
  <si>
    <t>1.19.3</t>
  </si>
  <si>
    <t>1.19.4</t>
  </si>
  <si>
    <t>1.19.5</t>
  </si>
  <si>
    <t>Spaile OVERHOLT</t>
  </si>
  <si>
    <t>Instrumenta garums: 210±10 mm</t>
  </si>
  <si>
    <t>Darba gali ar stipru liekumu (#1)</t>
  </si>
  <si>
    <t>Atsauces Nr. AESCULAP BJ081R vai analogs.</t>
  </si>
  <si>
    <t>1.20.</t>
  </si>
  <si>
    <t>1.20.1</t>
  </si>
  <si>
    <t>1.20.2</t>
  </si>
  <si>
    <t>1.20.3</t>
  </si>
  <si>
    <t>1.20.4</t>
  </si>
  <si>
    <t>1.20.5</t>
  </si>
  <si>
    <t>Atsauces Nr. AESCULAP BJ083R vai analogs.</t>
  </si>
  <si>
    <t>Spaile MIKULICZ</t>
  </si>
  <si>
    <t>Gali liekti uz sāniem</t>
  </si>
  <si>
    <t>Ar 1×2 zobiem</t>
  </si>
  <si>
    <t>Četru pakāpju fiksācijas mehānisms</t>
  </si>
  <si>
    <t>1.21.</t>
  </si>
  <si>
    <t>1.21.1</t>
  </si>
  <si>
    <t>1.21.2</t>
  </si>
  <si>
    <t>1.21.3</t>
  </si>
  <si>
    <t>1.21.4</t>
  </si>
  <si>
    <t>1.21.5</t>
  </si>
  <si>
    <t>1.21.6</t>
  </si>
  <si>
    <t>Atsauces Nr. AESCULAP BJ314R vai analogs</t>
  </si>
  <si>
    <t>Adatturis CRILE-WOOD</t>
  </si>
  <si>
    <t>Darba virsma ar 0,4 mm šķērssvītrotu rievojumu</t>
  </si>
  <si>
    <t>Taisns</t>
  </si>
  <si>
    <t>Paredzēts no 4/0 līdz 6/0 izmēra šuvju materiālam</t>
  </si>
  <si>
    <t>Atsauces Nr. AESCULAP BM016R vai analogs.</t>
  </si>
  <si>
    <t>1.22.</t>
  </si>
  <si>
    <t>1.22.1</t>
  </si>
  <si>
    <t>1.22.2</t>
  </si>
  <si>
    <t>1.22.3</t>
  </si>
  <si>
    <t>1.22.4</t>
  </si>
  <si>
    <t>1.22.5</t>
  </si>
  <si>
    <t>1.22.6</t>
  </si>
  <si>
    <t>1.22.7</t>
  </si>
  <si>
    <t>1.22.8</t>
  </si>
  <si>
    <t>Darba virsmām volframa-karbida pārklājums</t>
  </si>
  <si>
    <t>Adatturis MAYO-HEGAR</t>
  </si>
  <si>
    <t>Darba gali ar volframa-karbida pārklājumu</t>
  </si>
  <si>
    <t>Paredzēts līdz 3/0 šuvju materiālam</t>
  </si>
  <si>
    <t>Darba virsma ar 0,5 mm šķērssvītrotu rievojumu</t>
  </si>
  <si>
    <t>Instrumenta garums: 205±10 mm</t>
  </si>
  <si>
    <t>Atsauces Nr. AESCULAP BM067R vai analogs</t>
  </si>
  <si>
    <t>1.23.</t>
  </si>
  <si>
    <t>1.23.1</t>
  </si>
  <si>
    <t>1.23.2</t>
  </si>
  <si>
    <t>1.23.3</t>
  </si>
  <si>
    <t>1.23.4</t>
  </si>
  <si>
    <t>1.23.5</t>
  </si>
  <si>
    <t>1.23.6</t>
  </si>
  <si>
    <t>1.23.7</t>
  </si>
  <si>
    <t>1.23.8</t>
  </si>
  <si>
    <t>Divpusējs, truls</t>
  </si>
  <si>
    <t>1.24.</t>
  </si>
  <si>
    <t>Retraktoru FARABEUF komplekts</t>
  </si>
  <si>
    <t>1.24.1</t>
  </si>
  <si>
    <t>1.24.2</t>
  </si>
  <si>
    <t>1.24.3</t>
  </si>
  <si>
    <t>1.24.4</t>
  </si>
  <si>
    <t>Atsauces Nr. AESCULAP BT021R vai analogs;</t>
  </si>
  <si>
    <t>Instrumenta garums: 150±10 mm</t>
  </si>
  <si>
    <t>Darba virsmu laukums: (20x16mm/23x16 mm - 24x16mm/28x16 mm ) ±2mm</t>
  </si>
  <si>
    <t>1.25.</t>
  </si>
  <si>
    <t>Retraktors VOLKMANN</t>
  </si>
  <si>
    <t>1.25.1</t>
  </si>
  <si>
    <t>1.25.2</t>
  </si>
  <si>
    <t>1.25.3</t>
  </si>
  <si>
    <t>1.25.4</t>
  </si>
  <si>
    <t>Instrumenta garums 220±10 mm</t>
  </si>
  <si>
    <t xml:space="preserve">4 zobi, vidēji asi </t>
  </si>
  <si>
    <t>Dziļums 8,5mm, platums 19mm</t>
  </si>
  <si>
    <t>Atsauces Nr. AESCULAP BT260R vai analogs</t>
  </si>
  <si>
    <t>1.26.</t>
  </si>
  <si>
    <t>Retraktors RICHARDSON-EASTMAN</t>
  </si>
  <si>
    <t>1.26.1</t>
  </si>
  <si>
    <t>1.26.2</t>
  </si>
  <si>
    <t>1.26.3</t>
  </si>
  <si>
    <t>1.26.4</t>
  </si>
  <si>
    <t>Atsauces Nr. AESCULAP BT472R vai analogs</t>
  </si>
  <si>
    <t>Instrumenta garums 270±10 mm</t>
  </si>
  <si>
    <t>Divpusēja darba virsma</t>
  </si>
  <si>
    <t>38x37mm, 64x43mm</t>
  </si>
  <si>
    <t>1.27.</t>
  </si>
  <si>
    <t>Retraktors MIKULICZ abdomināls</t>
  </si>
  <si>
    <t>1.27.1</t>
  </si>
  <si>
    <t>1.27.2</t>
  </si>
  <si>
    <t>1.27.3</t>
  </si>
  <si>
    <t>Instrumenta garums 250±10 mm</t>
  </si>
  <si>
    <t>Lāpstiņas dziļums 91x35mm</t>
  </si>
  <si>
    <t>Atsauces Nr. AESCULAP BT621R vai analogs</t>
  </si>
  <si>
    <t>1.28.</t>
  </si>
  <si>
    <t>1.28.1</t>
  </si>
  <si>
    <t>1.28.2</t>
  </si>
  <si>
    <t>1.28.3</t>
  </si>
  <si>
    <t>Atsauces Nr. AESCULAP BT623R vai analogs</t>
  </si>
  <si>
    <t>1.29.</t>
  </si>
  <si>
    <t>1.29.1</t>
  </si>
  <si>
    <t>1.29.2</t>
  </si>
  <si>
    <t>1.29.3</t>
  </si>
  <si>
    <t>Atsauces Nr. AESCULAP BT624R vai analogs</t>
  </si>
  <si>
    <t>Lāpstiņas dziļums 180x50mm</t>
  </si>
  <si>
    <t>1.30.</t>
  </si>
  <si>
    <t>Spaile ALLIS</t>
  </si>
  <si>
    <t>1.30.1</t>
  </si>
  <si>
    <t>1.30.2</t>
  </si>
  <si>
    <t>1.30.3</t>
  </si>
  <si>
    <t>1.30.4</t>
  </si>
  <si>
    <t>Atsauces Nr. AESCULAP EA092R vai analogs</t>
  </si>
  <si>
    <t>Atraumatiska satveršana</t>
  </si>
  <si>
    <t>Satveršanas platums 6.2mm</t>
  </si>
  <si>
    <t>1.31.</t>
  </si>
  <si>
    <t>Atsauces Nr. AESCULAP EA095R vai analogs</t>
  </si>
  <si>
    <t>Satveršanas platums 7mm</t>
  </si>
  <si>
    <t>1.31.1</t>
  </si>
  <si>
    <t>1.31.2</t>
  </si>
  <si>
    <t>1.31.3</t>
  </si>
  <si>
    <t>1.31.4</t>
  </si>
  <si>
    <t>1.32.</t>
  </si>
  <si>
    <t>1.32.1</t>
  </si>
  <si>
    <t>1.32.2</t>
  </si>
  <si>
    <t>1.32.3</t>
  </si>
  <si>
    <t>1.32.4</t>
  </si>
  <si>
    <t>Atsauces Nr. AESCULAP EA096R vai analogs</t>
  </si>
  <si>
    <t>Satveršanas platums 8.4mm</t>
  </si>
  <si>
    <t>1.33.</t>
  </si>
  <si>
    <t>Spogulis DOYEN</t>
  </si>
  <si>
    <t>1.33.1</t>
  </si>
  <si>
    <t>1.33.2</t>
  </si>
  <si>
    <t>1.33.3</t>
  </si>
  <si>
    <t>Atsauces Nr. AESCULAP EL639R vai analogs</t>
  </si>
  <si>
    <t>Instrumenta garums 240±10 mm</t>
  </si>
  <si>
    <t>Dziļums 120mm, platums 60mm</t>
  </si>
  <si>
    <t>1.34.</t>
  </si>
  <si>
    <t>1.34.1</t>
  </si>
  <si>
    <t>1.34.2</t>
  </si>
  <si>
    <t>1.34.3</t>
  </si>
  <si>
    <t>Dziļums 160mm, platums 60mm</t>
  </si>
  <si>
    <t>Atsauces Nr. AESCULAP EL644R vai analogs</t>
  </si>
  <si>
    <t>Instrumenta garums 205±10 mm</t>
  </si>
  <si>
    <t>1.35.</t>
  </si>
  <si>
    <t>Spaile polipu satveršanai</t>
  </si>
  <si>
    <t>Atsauces Nr. AESCULAP EO338R vai analogs</t>
  </si>
  <si>
    <t>1.35.1</t>
  </si>
  <si>
    <t>1.35.2</t>
  </si>
  <si>
    <t>1.35.3</t>
  </si>
  <si>
    <t>1.35.4</t>
  </si>
  <si>
    <t>Ovāla darba virsma 21mm</t>
  </si>
  <si>
    <t>Darba virsmai smalki rievota tekstūra</t>
  </si>
  <si>
    <t>Pincete DE BAKEY</t>
  </si>
  <si>
    <t>Darba virsmas gali smalku, longitudināli izkārtotu zobiņu tekstūru</t>
  </si>
  <si>
    <t>Īpaši saudzīgai satveršanai</t>
  </si>
  <si>
    <t>Instrumenta garums: 240±10 mm</t>
  </si>
  <si>
    <t>Darba gali sašaurināti, noapaļoti</t>
  </si>
  <si>
    <t>Darba galu platums: 3,5±0,3 mm</t>
  </si>
  <si>
    <t>Atsauces Nr. AESCULAP FB407R vai analogs.</t>
  </si>
  <si>
    <t>1.36.</t>
  </si>
  <si>
    <t>1.36.1</t>
  </si>
  <si>
    <t>1.36.2</t>
  </si>
  <si>
    <t>1.36.3</t>
  </si>
  <si>
    <t>1.36.4</t>
  </si>
  <si>
    <t>1.36.5</t>
  </si>
  <si>
    <t>1.36.6</t>
  </si>
  <si>
    <t>1.36.7</t>
  </si>
  <si>
    <t>1.37.</t>
  </si>
  <si>
    <t>1.37.1</t>
  </si>
  <si>
    <t>1.37.2</t>
  </si>
  <si>
    <t>1.37.3</t>
  </si>
  <si>
    <t>1.37.4</t>
  </si>
  <si>
    <t>1.37.5</t>
  </si>
  <si>
    <t>1.37.6</t>
  </si>
  <si>
    <t>1.37.7</t>
  </si>
  <si>
    <t>Atsauces Nr. AESCULAP FB414R vai analogs.</t>
  </si>
  <si>
    <t>Darba galu platums: 2.8±0,1 mm</t>
  </si>
  <si>
    <t>1.38.</t>
  </si>
  <si>
    <t>Taisna darba virsma</t>
  </si>
  <si>
    <t>Darba virsmas platums 0.9mm</t>
  </si>
  <si>
    <t>Atsauces Nr. AESCULAP GK606R vai analogs.</t>
  </si>
  <si>
    <t>1.39.</t>
  </si>
  <si>
    <t>Pincete BIPOJET bipolāra koagulācijai</t>
  </si>
  <si>
    <t>1.40.</t>
  </si>
  <si>
    <t>Kabelis bipolāras koagulācijas pincetēm</t>
  </si>
  <si>
    <t xml:space="preserve">Skalpeļa rokturis Nr.4L </t>
  </si>
  <si>
    <t>Garums: 215±10 mm</t>
  </si>
  <si>
    <t>Atsauces Nr. AESCULAP BB085R vai analogs;</t>
  </si>
  <si>
    <t>Instrumenta garums: 280±10 mm</t>
  </si>
  <si>
    <t>Atsauces Nr. AESCULAP BC281R vai analogs.</t>
  </si>
  <si>
    <t>Atsauces Nr. AESCULAP BC282R vai analogs.</t>
  </si>
  <si>
    <t>Instrumenta garums: 285±10 mm</t>
  </si>
  <si>
    <t>Grieznes DUROTIP</t>
  </si>
  <si>
    <t>Atsauces Nr. AESCULAP BC297W vai analogs</t>
  </si>
  <si>
    <t>Instrumenta garums 260±10 mm</t>
  </si>
  <si>
    <t>Grieznes DUROTIP histerektomijai</t>
  </si>
  <si>
    <t>Atsauces Nr. AESCULAP BC552R vai analogs</t>
  </si>
  <si>
    <t>Darba virsma ar volframa-karbīda pārklājumu</t>
  </si>
  <si>
    <t>Grieznes bipolāras</t>
  </si>
  <si>
    <t>Instrumenta garums 280±10 mm</t>
  </si>
  <si>
    <t>Elektroizolācijas klājums</t>
  </si>
  <si>
    <t>Atsauces Nr. AESCULAP BJ032R vai analogs.</t>
  </si>
  <si>
    <t>Instrumenta garums: 270±10 mm</t>
  </si>
  <si>
    <t>Spaile MIXTER</t>
  </si>
  <si>
    <t>Instrumenta garums 290±10 mm</t>
  </si>
  <si>
    <t>Darba virsma ar vertikālu rievojumu</t>
  </si>
  <si>
    <t>Darba galos spēcīgs liekums</t>
  </si>
  <si>
    <t>Atsauces Nr. AESCULAP BJ073R vai analogs</t>
  </si>
  <si>
    <t>Atsauces Nr. AESCULAP BJ091R vai analogs.</t>
  </si>
  <si>
    <t>Instrumenta garums: 295±10 mm</t>
  </si>
  <si>
    <t>Atsauces Nr. AESCULAP BJ106R vai analogs.</t>
  </si>
  <si>
    <t>Spaile GEMINI</t>
  </si>
  <si>
    <t>Darba gali ar liekumu</t>
  </si>
  <si>
    <t>Adatturis DE BAKEY</t>
  </si>
  <si>
    <t>Trīs pakāpju fiksācija</t>
  </si>
  <si>
    <t>Atsauces Nr. AESCULAP BM038R vai analogs;</t>
  </si>
  <si>
    <t>Instrumenta garums 305±10 mm</t>
  </si>
  <si>
    <t>Adatturis HEGAR-MAYO</t>
  </si>
  <si>
    <t>Atsauces Nr. AESCULAP BM069R vai analogs</t>
  </si>
  <si>
    <t>Darba virsma ar 0,5 mm rievojumu (paredzēts 3/0 šuvēm)</t>
  </si>
  <si>
    <t>Zonde NELATON</t>
  </si>
  <si>
    <t>Atsauces Nr. AESCULAP BN012R vai analogs</t>
  </si>
  <si>
    <t>Retraktors CUSHNIG</t>
  </si>
  <si>
    <t>Darba virsmas dziļums 10mm, platums 13mm</t>
  </si>
  <si>
    <t>Atsauces Nr. AESCULAP BT184R vai analogs</t>
  </si>
  <si>
    <t>Darba virsmas dziļums 14mm, platums 18mm</t>
  </si>
  <si>
    <t>Atsauces Nr. AESCULAP BT185R vai analogs</t>
  </si>
  <si>
    <t>Retraktors ST.MARKS iegurnim</t>
  </si>
  <si>
    <t>Instrumenta garums 330±10 mm</t>
  </si>
  <si>
    <t>Lāpstiņas dziļums 174x60mm</t>
  </si>
  <si>
    <t>Atsauces Nr. AESCULAP BT672R vai analogs</t>
  </si>
  <si>
    <t>Instrumenta garums 300±10 mm</t>
  </si>
  <si>
    <t>Atsauces Nr. AESCULAP EA099R vai analogs</t>
  </si>
  <si>
    <t>Spaile KOCHER zarnu</t>
  </si>
  <si>
    <t>Darba virsma elastīga, DE BAKEY zobiņu klājums</t>
  </si>
  <si>
    <t>Atsauces Nr. AESCULAP EA207R vai analogs</t>
  </si>
  <si>
    <t>Spaile GUYON nieru</t>
  </si>
  <si>
    <t>Instrumenta garums 230±10 mm</t>
  </si>
  <si>
    <t>Atsauces Nr. AESCULAP EF003R vai analogs</t>
  </si>
  <si>
    <t>Spaile RANDALL nierakmeņu</t>
  </si>
  <si>
    <t>Instrumenta garums 225±10 mm</t>
  </si>
  <si>
    <t>Atsauces Nr. AESCULAP EF051R vai analogs</t>
  </si>
  <si>
    <t>Ar bloķējošo skrūvi</t>
  </si>
  <si>
    <t>Atsauces Nr. AESCULAP EF052R vai analogs</t>
  </si>
  <si>
    <t>Atsauces Nr. AESCULAP EF054R vai analogs</t>
  </si>
  <si>
    <t>Atsauces Nr. AESCULAP FB405R vai analogs.</t>
  </si>
  <si>
    <t>Instrumenta garums: 300±10 mm</t>
  </si>
  <si>
    <t>Darba galu platums: 2.0±0,2 mm</t>
  </si>
  <si>
    <t>Atsauces Nr. AESCULAP FB408R vai analogs.</t>
  </si>
  <si>
    <t>Darba galu platums: 3,5±0,2 mm</t>
  </si>
  <si>
    <t>Spaile DE BAKEY</t>
  </si>
  <si>
    <t>Atsauces Nr. AESCULAP FB425R vai analogs.</t>
  </si>
  <si>
    <t>BullDog tips</t>
  </si>
  <si>
    <t>Instrumenta garums: 95±10 mm</t>
  </si>
  <si>
    <t>Darba virsma ar DE BAKEY zobiņiem</t>
  </si>
  <si>
    <t>Darba virsmas garums: 42±0,2 mm</t>
  </si>
  <si>
    <t>Atsauces Nr. AESCULAP FB427R vai analogs.</t>
  </si>
  <si>
    <t>Instrumenta garums: 115±10 mm</t>
  </si>
  <si>
    <t>Darba virsmas garums: 58±0,2 mm</t>
  </si>
  <si>
    <t>Spaile GLOVER</t>
  </si>
  <si>
    <t>Atsauces Nr. AESCULAP FB462R vai analogs.</t>
  </si>
  <si>
    <t>Atraumatiska vaskulāra</t>
  </si>
  <si>
    <t>Dziļi liekta</t>
  </si>
  <si>
    <t>Instrumenta garums: 315±10 mm</t>
  </si>
  <si>
    <t>Darba virsmas garums: 130±0,2 mm</t>
  </si>
  <si>
    <t>Spaile DE BAKEY-SATINSKY</t>
  </si>
  <si>
    <t>Atsauces Nr. AESCULAP FB473R vai analogs.</t>
  </si>
  <si>
    <t>Atsauces Nr. AESCULAP FB507R vai analogs.</t>
  </si>
  <si>
    <t>Atsauces Nr. AESCULAP FB512R vai analogs.</t>
  </si>
  <si>
    <t>Instrumenta garums: 275±10 mm</t>
  </si>
  <si>
    <t>Darba virsmas garums: 65±0,2 mm</t>
  </si>
  <si>
    <t>Spaile PARRY-COOLEY</t>
  </si>
  <si>
    <t>Atsauces Nr. AESCULAP FB775R vai analogs.</t>
  </si>
  <si>
    <t>Darba virsmas garums: 70±0,2 mm</t>
  </si>
  <si>
    <t>Darba virsmai SATINSKY formas tekstūra</t>
  </si>
  <si>
    <t>Atsauces Nr. AESCULAP GK895R vai analogs.</t>
  </si>
  <si>
    <t>Buzis GUYON</t>
  </si>
  <si>
    <t>Garums: 255±10 mm</t>
  </si>
  <si>
    <t>Diametrs 24, Charr.12</t>
  </si>
  <si>
    <t>Liekts</t>
  </si>
  <si>
    <t>Atsauces Nr. AESCULAP EF824R vai analogs;</t>
  </si>
  <si>
    <t>Atsauces Nr. AESCULAP EF826R vai analogs;</t>
  </si>
  <si>
    <t>Diametrs 26, Charr.13</t>
  </si>
  <si>
    <t>Atsauces Nr. AESCULAP EF828R vai analogs;</t>
  </si>
  <si>
    <t>Diametrs 28, Charr.14</t>
  </si>
  <si>
    <t>Diametrs 30, Charr.15</t>
  </si>
  <si>
    <t>Atsauces Nr. AESCULAP EF830R vai analogs;</t>
  </si>
  <si>
    <t>Diametrs 32, Charr.16</t>
  </si>
  <si>
    <t>Atsauces Nr. AESCULAP EF832R vai analogs;</t>
  </si>
  <si>
    <t>Diametrs 34, Charr.17</t>
  </si>
  <si>
    <t>Atsauces Nr. AESCULAP EF834R vai analogs;</t>
  </si>
  <si>
    <t>Atsauces Nr. AESCULAP EF836R vai analogs;</t>
  </si>
  <si>
    <t>Diametrs 36, Charr.18</t>
  </si>
  <si>
    <t>Diametrs 38, Charr.19</t>
  </si>
  <si>
    <t>Atsauces Nr. AESCULAP EF838R vai analogs;</t>
  </si>
  <si>
    <t>Atsauces Nr. AESCULAP EF840R vai analogs;</t>
  </si>
  <si>
    <t>Diametrs 40, Charr.20</t>
  </si>
  <si>
    <t>Atsauces Nr. AESCULAP EF842R vai analogs;</t>
  </si>
  <si>
    <t>Diametrs 42, Charr.21</t>
  </si>
  <si>
    <t>Atsauces Nr. AESCULAP EF844R vai analogs;</t>
  </si>
  <si>
    <t>Diametrs 44, Charr.22</t>
  </si>
  <si>
    <t>Atsauces Nr. AESCULAP EF846R vai analogs;</t>
  </si>
  <si>
    <t>Diametrs 46, Charr.23</t>
  </si>
  <si>
    <t>Atsauces Nr. AESCULAP EF848R vai analogs;</t>
  </si>
  <si>
    <t>Diametrs 48, Charr.24</t>
  </si>
  <si>
    <t>Retraktors BARRE prostatai</t>
  </si>
  <si>
    <t>Atsauces Nr. AESCULAP BT680R vai analogs;</t>
  </si>
  <si>
    <t>Garums: 360±10 mm</t>
  </si>
  <si>
    <t>Atsauces Nr. AESCULAP EL427R vai analogs;</t>
  </si>
  <si>
    <t>Spogulis KRISTELLER</t>
  </si>
  <si>
    <t>Garums: 222±10 mm</t>
  </si>
  <si>
    <t>110x30mm</t>
  </si>
  <si>
    <t>Spogulis COLLIN</t>
  </si>
  <si>
    <t>Atsauces Nr. AESCULAP EL014R vai analogs;</t>
  </si>
  <si>
    <t>100/ 90x32mm</t>
  </si>
  <si>
    <t>Grieznes DIETRICH-HEGEMANN</t>
  </si>
  <si>
    <t>Garums: 180±10 mm</t>
  </si>
  <si>
    <t>Asmeņi asi</t>
  </si>
  <si>
    <t>Atsauces Nr. AESCULAP BC664R vai analogs;</t>
  </si>
  <si>
    <t>Retraktors ADSON</t>
  </si>
  <si>
    <t>Garums: 210±10 mm</t>
  </si>
  <si>
    <t>Vidēji ass</t>
  </si>
  <si>
    <t>4x4, ar enģi</t>
  </si>
  <si>
    <t>Atsauces Nr. AESCULAP BV251R vai analogs;</t>
  </si>
  <si>
    <t>Klipu aplikators</t>
  </si>
  <si>
    <t>Atsauces Nr. AESCULAP FB245R vai analogs;</t>
  </si>
  <si>
    <t>Garums: 280±10 mm</t>
  </si>
  <si>
    <t>Paredzēts ML klipu uzlikšanai</t>
  </si>
  <si>
    <t>Retraktors DE BAKEY ribām</t>
  </si>
  <si>
    <t>Atsauces Nr. AESCULAP FB815R vai analogs;</t>
  </si>
  <si>
    <t>Garums: 225±10 mm</t>
  </si>
  <si>
    <t>Platums: 285±10 mm</t>
  </si>
  <si>
    <t>Atvērums: 200±10 mm</t>
  </si>
  <si>
    <t>Atsauces Nr. AESCULAP FB817R vai analogs;</t>
  </si>
  <si>
    <t>Dziļums: 50±10 mm</t>
  </si>
  <si>
    <t>Platums: 80±10 mm</t>
  </si>
  <si>
    <t>Atsauces Nr. AESCULAP FB819R vai analogs;</t>
  </si>
  <si>
    <t>Dziļums: 80±10 mm</t>
  </si>
  <si>
    <t>Platums: 60±10 mm</t>
  </si>
  <si>
    <t>Retraktors BALFOUR</t>
  </si>
  <si>
    <t>Garums: 200±10 mm</t>
  </si>
  <si>
    <t>Platums: 270±10 mm</t>
  </si>
  <si>
    <t>Atvērums: 265±10 mm</t>
  </si>
  <si>
    <t>Atsauces Nr. AESCULAP BV610R vai analogs;</t>
  </si>
  <si>
    <t>Retraktora BALFOUR centrālā lāpstiņa</t>
  </si>
  <si>
    <t>Atsauces Nr. AESCULAP BV616R vai analogs;</t>
  </si>
  <si>
    <t>Dziļums: 107±10 mm</t>
  </si>
  <si>
    <t>Platums: 59±10 mm</t>
  </si>
  <si>
    <t>Retraktora RICHARD centrālā lāpstiņa</t>
  </si>
  <si>
    <t>Atsauces Nr. AESCULAP BV367R vai analogs;</t>
  </si>
  <si>
    <t>Dziļums: 72±10 mm</t>
  </si>
  <si>
    <t>Platums: 90±10 mm</t>
  </si>
  <si>
    <t>Ar lodīšu slēdzeni</t>
  </si>
  <si>
    <t>1.41.</t>
  </si>
  <si>
    <t>Nerūsējošā tērauda nierveida šāle</t>
  </si>
  <si>
    <t>Atsauces Nr. AESCULAP JG506R vai analogs.</t>
  </si>
  <si>
    <t>Garums 250mm</t>
  </si>
  <si>
    <t>1.42.</t>
  </si>
  <si>
    <t>Nerūsējošā tērauda trauciņš</t>
  </si>
  <si>
    <t>Atsauces Nr. AESCULAP JG522R vai analogs.</t>
  </si>
  <si>
    <t>Tilpums 0,16 litri</t>
  </si>
  <si>
    <t>Atsauces Nr. AESCULAP JG523R vai analogs.</t>
  </si>
  <si>
    <t>Tilpums 0,4 litri</t>
  </si>
  <si>
    <t>Konvencionāli instrumenti uroloģiskām operācijām</t>
  </si>
  <si>
    <r>
      <t xml:space="preserve">KOPĒJĀ VĒRTĒJAMĀ CENA </t>
    </r>
    <r>
      <rPr>
        <b/>
        <sz val="10"/>
        <color theme="1"/>
        <rFont val="Times New Roman"/>
        <family val="1"/>
        <charset val="186"/>
      </rPr>
      <t>bez PVN, EUR par 1.daļu</t>
    </r>
  </si>
  <si>
    <t>PVN likme % un EUR</t>
  </si>
  <si>
    <r>
      <t xml:space="preserve">KOPĒJĀ VĒRTĒJAMĀ CENA ar </t>
    </r>
    <r>
      <rPr>
        <b/>
        <sz val="10"/>
        <color theme="1"/>
        <rFont val="Times New Roman"/>
        <family val="1"/>
        <charset val="186"/>
      </rPr>
      <t>PVN, EUR</t>
    </r>
  </si>
  <si>
    <t xml:space="preserve">Paraksts: </t>
  </si>
  <si>
    <t>____________________________________________</t>
  </si>
  <si>
    <t xml:space="preserve">(Pretendenta paraksttiesīgā persona vai pilnvarotais pārstāvis) </t>
  </si>
  <si>
    <t>Retraktora DE BAKEY lāpstiņas</t>
  </si>
  <si>
    <t>Piegāde 6 nedēļu laikā no līguma noslēgšanas brīža;</t>
  </si>
  <si>
    <r>
      <t>Darba virsma liekta 65</t>
    </r>
    <r>
      <rPr>
        <sz val="10"/>
        <rFont val="Calibri"/>
        <family val="2"/>
        <charset val="186"/>
      </rPr>
      <t>°</t>
    </r>
    <r>
      <rPr>
        <sz val="10"/>
        <rFont val="Times New Roman"/>
        <family val="1"/>
        <charset val="186"/>
      </rPr>
      <t xml:space="preserve"> deg</t>
    </r>
  </si>
  <si>
    <t>Atsauces Nr. AESCULAP FB242R vai analogs;</t>
  </si>
  <si>
    <r>
      <t>Darba virsma liekta 25</t>
    </r>
    <r>
      <rPr>
        <sz val="10"/>
        <rFont val="Calibri"/>
        <family val="2"/>
        <charset val="186"/>
      </rPr>
      <t>°</t>
    </r>
    <r>
      <rPr>
        <sz val="10"/>
        <rFont val="Times New Roman"/>
        <family val="1"/>
        <charset val="186"/>
      </rPr>
      <t xml:space="preserve"> deg</t>
    </r>
  </si>
  <si>
    <r>
      <t>Liektas 60 deg</t>
    </r>
    <r>
      <rPr>
        <sz val="10"/>
        <rFont val="Calibri"/>
        <family val="2"/>
        <charset val="186"/>
      </rPr>
      <t>°</t>
    </r>
  </si>
  <si>
    <r>
      <t>Liekta 60</t>
    </r>
    <r>
      <rPr>
        <sz val="10"/>
        <rFont val="Calibri"/>
        <family val="2"/>
        <charset val="186"/>
      </rPr>
      <t>°</t>
    </r>
    <r>
      <rPr>
        <sz val="10"/>
        <rFont val="Times New Roman"/>
        <family val="1"/>
        <charset val="186"/>
      </rPr>
      <t xml:space="preserve"> deg</t>
    </r>
  </si>
  <si>
    <t>Rokturis zeltīts - volframa - karbīda pārklājums</t>
  </si>
  <si>
    <t>Atsauces Nr. AESCULAP BC295W vai analogs</t>
  </si>
  <si>
    <t>Atsauces Nr. AESCULAP BC324R vai analogs</t>
  </si>
  <si>
    <t>Lāpstiņas dziļums vismaz 147x50mm</t>
  </si>
  <si>
    <t>1.38.1.</t>
  </si>
  <si>
    <t>1.38.2.</t>
  </si>
  <si>
    <t>1.38.3.</t>
  </si>
  <si>
    <t>1.38.4.</t>
  </si>
  <si>
    <t>1.38.5.</t>
  </si>
  <si>
    <t>1.40.2.</t>
  </si>
  <si>
    <t>1.39.1.</t>
  </si>
  <si>
    <t>1.39.2.</t>
  </si>
  <si>
    <t>1.39.3.</t>
  </si>
  <si>
    <t>4x2mm Valleylab standarta savienojums ar iekārtu</t>
  </si>
  <si>
    <t>Savietojams ar pinceti no 1.38. punkta</t>
  </si>
  <si>
    <t>Atsauces Nr. AESCULAP GK200 vai analogs.</t>
  </si>
  <si>
    <t>1.40.1.</t>
  </si>
  <si>
    <t>1.41.1.</t>
  </si>
  <si>
    <t>1.41.2.</t>
  </si>
  <si>
    <t>1.42.1.</t>
  </si>
  <si>
    <t>1.42.2.</t>
  </si>
  <si>
    <t>Atsauces Nr. AESCULAP BC690R vai analogs</t>
  </si>
  <si>
    <t>Paredzēts 4/0 līdz 6/0 šuvju materiālam</t>
  </si>
  <si>
    <t>Darba virsmas garums: 95±2 mm</t>
  </si>
  <si>
    <t>Darba virsmas garums: 76±2 mm</t>
  </si>
  <si>
    <t>Savietojams ar pinceti no 2.34. punkta</t>
  </si>
  <si>
    <t>1.43.</t>
  </si>
  <si>
    <t>1.43.1</t>
  </si>
  <si>
    <t>1.43.2</t>
  </si>
  <si>
    <t>1.44.</t>
  </si>
  <si>
    <t>1.44.1</t>
  </si>
  <si>
    <t>1.44.2</t>
  </si>
  <si>
    <t>1.44.3</t>
  </si>
  <si>
    <t>1.44.4</t>
  </si>
  <si>
    <t>1.44.5</t>
  </si>
  <si>
    <t>1.44.6</t>
  </si>
  <si>
    <t>1.45.</t>
  </si>
  <si>
    <t>1.45.1</t>
  </si>
  <si>
    <t>1.45.2</t>
  </si>
  <si>
    <t>1.45.3</t>
  </si>
  <si>
    <t>1.45.4</t>
  </si>
  <si>
    <t>1.45.5</t>
  </si>
  <si>
    <t>1.45.6</t>
  </si>
  <si>
    <t>1.46.</t>
  </si>
  <si>
    <t>1.46.1</t>
  </si>
  <si>
    <t>1.46.2</t>
  </si>
  <si>
    <t>1.46.3</t>
  </si>
  <si>
    <t>1.46.4</t>
  </si>
  <si>
    <t>1.46.5</t>
  </si>
  <si>
    <t>1.46.6</t>
  </si>
  <si>
    <t>1.47.</t>
  </si>
  <si>
    <t>1.47.1</t>
  </si>
  <si>
    <t>1.47.2</t>
  </si>
  <si>
    <t>1.47.3</t>
  </si>
  <si>
    <t>1.47.4</t>
  </si>
  <si>
    <t>1.47.5</t>
  </si>
  <si>
    <t>1.47.6</t>
  </si>
  <si>
    <t>1.48.</t>
  </si>
  <si>
    <t>1.48.1</t>
  </si>
  <si>
    <t>1.48.2</t>
  </si>
  <si>
    <t>1.48.3</t>
  </si>
  <si>
    <t>1.48.4</t>
  </si>
  <si>
    <t>1.48.5</t>
  </si>
  <si>
    <t>1.49.</t>
  </si>
  <si>
    <t>1.49.1</t>
  </si>
  <si>
    <t>1.49.2</t>
  </si>
  <si>
    <t>1.49.3</t>
  </si>
  <si>
    <t>1.49.4</t>
  </si>
  <si>
    <t>1.49.5</t>
  </si>
  <si>
    <t>1.50.</t>
  </si>
  <si>
    <t>1.50.1</t>
  </si>
  <si>
    <t>1.50.2</t>
  </si>
  <si>
    <t>1.50.3</t>
  </si>
  <si>
    <t>1.50.4</t>
  </si>
  <si>
    <t>1.50.5</t>
  </si>
  <si>
    <t>1.51.</t>
  </si>
  <si>
    <t>1.51.1</t>
  </si>
  <si>
    <t>1.51.2</t>
  </si>
  <si>
    <t>1.51.3</t>
  </si>
  <si>
    <t>1.51.4</t>
  </si>
  <si>
    <t>1.52.</t>
  </si>
  <si>
    <t>1.52.1</t>
  </si>
  <si>
    <t>1.52.2</t>
  </si>
  <si>
    <t>1.52.3</t>
  </si>
  <si>
    <t>1.52.4</t>
  </si>
  <si>
    <t>1.53.</t>
  </si>
  <si>
    <t>1.53.1</t>
  </si>
  <si>
    <t>1.53.2</t>
  </si>
  <si>
    <t>1.53.3</t>
  </si>
  <si>
    <t>1.53.4</t>
  </si>
  <si>
    <t>1.53.5</t>
  </si>
  <si>
    <t>1.54.</t>
  </si>
  <si>
    <t>1.54.1</t>
  </si>
  <si>
    <t>1.54.2</t>
  </si>
  <si>
    <t>1.54.3</t>
  </si>
  <si>
    <t>1.54.4</t>
  </si>
  <si>
    <t>1.54.5</t>
  </si>
  <si>
    <t>1.55.</t>
  </si>
  <si>
    <t>1.55.1</t>
  </si>
  <si>
    <t>1.55.2</t>
  </si>
  <si>
    <t>1.55.3</t>
  </si>
  <si>
    <t>1.56.</t>
  </si>
  <si>
    <t>1.56.1</t>
  </si>
  <si>
    <t>1.56.2</t>
  </si>
  <si>
    <t>1.56.3</t>
  </si>
  <si>
    <t>1.57.</t>
  </si>
  <si>
    <t>1.57.1</t>
  </si>
  <si>
    <t>1.57.2</t>
  </si>
  <si>
    <t>1.57.3</t>
  </si>
  <si>
    <t>1.58.</t>
  </si>
  <si>
    <t>1.58.1</t>
  </si>
  <si>
    <t>1.58.2</t>
  </si>
  <si>
    <t>1.58.3</t>
  </si>
  <si>
    <t>1.59.</t>
  </si>
  <si>
    <t>1.59.1</t>
  </si>
  <si>
    <t>1.59.2</t>
  </si>
  <si>
    <t>1.59.3</t>
  </si>
  <si>
    <t>1.60.</t>
  </si>
  <si>
    <t>1.60.1</t>
  </si>
  <si>
    <t>1.60.2</t>
  </si>
  <si>
    <t>1.60.3</t>
  </si>
  <si>
    <t>1.60.4</t>
  </si>
  <si>
    <t>1.61.</t>
  </si>
  <si>
    <t>1.61.1</t>
  </si>
  <si>
    <t>1.61.2</t>
  </si>
  <si>
    <t>1.61.3</t>
  </si>
  <si>
    <t>1.61.4</t>
  </si>
  <si>
    <t>1.62.</t>
  </si>
  <si>
    <t>1.62.1</t>
  </si>
  <si>
    <t>1.62.2</t>
  </si>
  <si>
    <t>1.62.3</t>
  </si>
  <si>
    <t>1.62.4</t>
  </si>
  <si>
    <t>1.63.</t>
  </si>
  <si>
    <t>1.63.1</t>
  </si>
  <si>
    <t>1.63.2</t>
  </si>
  <si>
    <t>1.63.3</t>
  </si>
  <si>
    <t>1.64.</t>
  </si>
  <si>
    <t>1.64.1</t>
  </si>
  <si>
    <t>1.64.2</t>
  </si>
  <si>
    <t>1.64.3</t>
  </si>
  <si>
    <t>1.64.4</t>
  </si>
  <si>
    <t>1.65.</t>
  </si>
  <si>
    <t>1.65.1</t>
  </si>
  <si>
    <t>1.65.2</t>
  </si>
  <si>
    <t>1.65.3</t>
  </si>
  <si>
    <t>1.65.4</t>
  </si>
  <si>
    <t>1.66.</t>
  </si>
  <si>
    <t>1.66.1</t>
  </si>
  <si>
    <t>1.66.2</t>
  </si>
  <si>
    <t>1.66.3</t>
  </si>
  <si>
    <t>1.67.</t>
  </si>
  <si>
    <t>1.67.1</t>
  </si>
  <si>
    <t>1.67.2</t>
  </si>
  <si>
    <t>1.67.3</t>
  </si>
  <si>
    <t>1.67.4</t>
  </si>
  <si>
    <t>1.67.5</t>
  </si>
  <si>
    <t>1.67.6</t>
  </si>
  <si>
    <t>1.67.7</t>
  </si>
  <si>
    <t>1.68.</t>
  </si>
  <si>
    <t>1.68.1</t>
  </si>
  <si>
    <t>1.68.2</t>
  </si>
  <si>
    <t>1.68.3</t>
  </si>
  <si>
    <t>1.68.4</t>
  </si>
  <si>
    <t>1.68.5</t>
  </si>
  <si>
    <t>1.68.6</t>
  </si>
  <si>
    <t>1.68.7</t>
  </si>
  <si>
    <t>1.69.</t>
  </si>
  <si>
    <t>1.69.1</t>
  </si>
  <si>
    <t>1.69.2</t>
  </si>
  <si>
    <t>1.69.3</t>
  </si>
  <si>
    <t>1.69.4</t>
  </si>
  <si>
    <t>1.69.5</t>
  </si>
  <si>
    <t>1.69.6</t>
  </si>
  <si>
    <t>1.70.</t>
  </si>
  <si>
    <t>1.70.1</t>
  </si>
  <si>
    <t>1.70.2</t>
  </si>
  <si>
    <t>1.70.3</t>
  </si>
  <si>
    <t>1.70.4</t>
  </si>
  <si>
    <t>1.70.5</t>
  </si>
  <si>
    <t>1.70.6</t>
  </si>
  <si>
    <t>1.71.</t>
  </si>
  <si>
    <t>1.71.1</t>
  </si>
  <si>
    <t>1.72.</t>
  </si>
  <si>
    <t>1.72.1</t>
  </si>
  <si>
    <t>1.73.</t>
  </si>
  <si>
    <t>1.73.1</t>
  </si>
  <si>
    <t>1.74.</t>
  </si>
  <si>
    <t>1.74.1</t>
  </si>
  <si>
    <t>1.75.</t>
  </si>
  <si>
    <t>1.75.1</t>
  </si>
  <si>
    <t>1.71.2</t>
  </si>
  <si>
    <t>1.71.3</t>
  </si>
  <si>
    <t>1.71.4</t>
  </si>
  <si>
    <t>1.71.5</t>
  </si>
  <si>
    <t>1.71.6</t>
  </si>
  <si>
    <t>1.72.2</t>
  </si>
  <si>
    <t>1.72.3</t>
  </si>
  <si>
    <t>1.72.4</t>
  </si>
  <si>
    <t>1.72.5</t>
  </si>
  <si>
    <t>1.72.6</t>
  </si>
  <si>
    <t>1.73.2</t>
  </si>
  <si>
    <t>1.73.3</t>
  </si>
  <si>
    <t>1.73.4</t>
  </si>
  <si>
    <t>1.73.5</t>
  </si>
  <si>
    <t>1.74.2</t>
  </si>
  <si>
    <t>1.74.3</t>
  </si>
  <si>
    <t>1.74.4</t>
  </si>
  <si>
    <t>1.74.5</t>
  </si>
  <si>
    <t>1.75.2</t>
  </si>
  <si>
    <t>1.75.3</t>
  </si>
  <si>
    <t>1.75.4</t>
  </si>
  <si>
    <t>1.75.5</t>
  </si>
  <si>
    <t>1.76.</t>
  </si>
  <si>
    <t>1.76.1</t>
  </si>
  <si>
    <t>1.76.2</t>
  </si>
  <si>
    <t>1.76.3</t>
  </si>
  <si>
    <t>1.76.4</t>
  </si>
  <si>
    <t>1.77.</t>
  </si>
  <si>
    <t>1.77.1</t>
  </si>
  <si>
    <t>1.77.2</t>
  </si>
  <si>
    <t>1.77.3</t>
  </si>
  <si>
    <t>1.80.</t>
  </si>
  <si>
    <t>1.80.1</t>
  </si>
  <si>
    <t>1.78.</t>
  </si>
  <si>
    <t>1.78.1</t>
  </si>
  <si>
    <t>1.78.2</t>
  </si>
  <si>
    <t>1.78.3</t>
  </si>
  <si>
    <t>1.78.4</t>
  </si>
  <si>
    <t>1.79.</t>
  </si>
  <si>
    <t>1.79.1</t>
  </si>
  <si>
    <t>1.79.2</t>
  </si>
  <si>
    <t>1.79.3</t>
  </si>
  <si>
    <t>1.79.4</t>
  </si>
  <si>
    <t>1.80.2</t>
  </si>
  <si>
    <t>1.80.3</t>
  </si>
  <si>
    <t>1.80.4</t>
  </si>
  <si>
    <t>1.81.</t>
  </si>
  <si>
    <t>1.81.1</t>
  </si>
  <si>
    <t>1.81.2</t>
  </si>
  <si>
    <t>1.81.3</t>
  </si>
  <si>
    <t>1.81.4</t>
  </si>
  <si>
    <t>1.82.</t>
  </si>
  <si>
    <t>1.82.1</t>
  </si>
  <si>
    <t>1.82.2</t>
  </si>
  <si>
    <t>1.82.3</t>
  </si>
  <si>
    <t>1.82.4</t>
  </si>
  <si>
    <t>1.83.</t>
  </si>
  <si>
    <t>1.83.1</t>
  </si>
  <si>
    <t>1.83.2</t>
  </si>
  <si>
    <t>1.83.3</t>
  </si>
  <si>
    <t>1.83.4</t>
  </si>
  <si>
    <t>1.84.</t>
  </si>
  <si>
    <t>1.84.1</t>
  </si>
  <si>
    <t>1.84.2</t>
  </si>
  <si>
    <t>1.84.3</t>
  </si>
  <si>
    <t>1.84.4</t>
  </si>
  <si>
    <t>1.85.</t>
  </si>
  <si>
    <t>1.85.1</t>
  </si>
  <si>
    <t>1.85.2</t>
  </si>
  <si>
    <t>1.85.3</t>
  </si>
  <si>
    <t>1.85.4</t>
  </si>
  <si>
    <t>1.86.</t>
  </si>
  <si>
    <t>1.86.1</t>
  </si>
  <si>
    <t>1.86.2</t>
  </si>
  <si>
    <t>1.86.3</t>
  </si>
  <si>
    <t>1.86.4</t>
  </si>
  <si>
    <t>1.87.</t>
  </si>
  <si>
    <t>1.87.1</t>
  </si>
  <si>
    <t>1.87.2</t>
  </si>
  <si>
    <t>1.87.3</t>
  </si>
  <si>
    <t>1.87.4</t>
  </si>
  <si>
    <t>1.88.</t>
  </si>
  <si>
    <t>1.88.1</t>
  </si>
  <si>
    <t>1.88.2</t>
  </si>
  <si>
    <t>1.88.3</t>
  </si>
  <si>
    <t>1.88.4</t>
  </si>
  <si>
    <t>1.89.</t>
  </si>
  <si>
    <t>1.89.1</t>
  </si>
  <si>
    <t>1.89.2</t>
  </si>
  <si>
    <t>1.89.3</t>
  </si>
  <si>
    <t>1.89.4</t>
  </si>
  <si>
    <t>1.90.</t>
  </si>
  <si>
    <t>1.90.1</t>
  </si>
  <si>
    <t>1.90.2</t>
  </si>
  <si>
    <t>1.90.3</t>
  </si>
  <si>
    <t>1.90.4</t>
  </si>
  <si>
    <t>1.91.</t>
  </si>
  <si>
    <t>1.91.1</t>
  </si>
  <si>
    <t>1.91.2</t>
  </si>
  <si>
    <t>1.92.</t>
  </si>
  <si>
    <t>1.92.1</t>
  </si>
  <si>
    <t>1.92.2</t>
  </si>
  <si>
    <t>1.92.3</t>
  </si>
  <si>
    <t>1.93.</t>
  </si>
  <si>
    <t>1.93.1</t>
  </si>
  <si>
    <t>1.93.2</t>
  </si>
  <si>
    <t>1.94.</t>
  </si>
  <si>
    <t>1.94.1</t>
  </si>
  <si>
    <t>1.94.2</t>
  </si>
  <si>
    <t>1.94.3</t>
  </si>
  <si>
    <t>1.94.4</t>
  </si>
  <si>
    <t>1.95.</t>
  </si>
  <si>
    <t>1.95.1</t>
  </si>
  <si>
    <t>1.95.2</t>
  </si>
  <si>
    <t>1.95.3</t>
  </si>
  <si>
    <t>1.95.4</t>
  </si>
  <si>
    <t>1.96.</t>
  </si>
  <si>
    <t>1.96.1</t>
  </si>
  <si>
    <t>1.96.2</t>
  </si>
  <si>
    <t>1.96.3</t>
  </si>
  <si>
    <t>1.96.4</t>
  </si>
  <si>
    <t>1.97.</t>
  </si>
  <si>
    <t>1.97.1</t>
  </si>
  <si>
    <t>1.97.2</t>
  </si>
  <si>
    <t>1.97.3</t>
  </si>
  <si>
    <t>1.97.4</t>
  </si>
  <si>
    <t>1.98.</t>
  </si>
  <si>
    <t>1.98.1</t>
  </si>
  <si>
    <t>1.98.2</t>
  </si>
  <si>
    <t>1.98.3</t>
  </si>
  <si>
    <t>1.98.4</t>
  </si>
  <si>
    <t>1.99.</t>
  </si>
  <si>
    <t>1.99.1</t>
  </si>
  <si>
    <t>1.99.2</t>
  </si>
  <si>
    <t>1.99.3</t>
  </si>
  <si>
    <t>1.100.</t>
  </si>
  <si>
    <t>1.100.1</t>
  </si>
  <si>
    <t>1.100.2</t>
  </si>
  <si>
    <t>1.100.3</t>
  </si>
  <si>
    <t>1.101.</t>
  </si>
  <si>
    <t>1.101.1</t>
  </si>
  <si>
    <t>1.101.2</t>
  </si>
  <si>
    <t>1.101.3</t>
  </si>
  <si>
    <t>1.101.4</t>
  </si>
  <si>
    <t>1.102.</t>
  </si>
  <si>
    <t>1.102.1</t>
  </si>
  <si>
    <t>1.102.2</t>
  </si>
  <si>
    <t>1.102.3</t>
  </si>
  <si>
    <t>1.103.</t>
  </si>
  <si>
    <t>1.103.1</t>
  </si>
  <si>
    <t>1.103.2</t>
  </si>
  <si>
    <t>1.103.3</t>
  </si>
  <si>
    <t>1.103.4</t>
  </si>
  <si>
    <t>1. Pielikums PSKUS 2017/89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</si>
</sst>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 €&quot;_-;\-* #,##0.00&quot; €&quot;_-;_-* \-??&quot; €&quot;_-;_-@_-"/>
    <numFmt numFmtId="165" formatCode="_-[$Ls-426]\ * #,##0.00_-;\-[$Ls-426]\ * #,##0.00_-;_-[$Ls-426]\ * &quot;-&quot;??_-;_-@_-"/>
    <numFmt numFmtId="166" formatCode="_-[$€-2]\ * #,##0.00_-;\-[$€-2]\ * #,##0.00_-;_-[$€-2]\ * &quot;-&quot;??_-;_-@_-"/>
  </numFmts>
  <fonts count="33">
    <font>
      <sz val="11"/>
      <color theme="1"/>
      <name val="Calibri"/>
      <family val="2"/>
      <charset val="186"/>
      <scheme val="minor"/>
    </font>
    <font>
      <sz val="12"/>
      <name val="RotisSansSerif"/>
      <family val="2"/>
    </font>
    <font>
      <sz val="10"/>
      <color indexed="8"/>
      <name val="RotisSansSerif"/>
      <family val="2"/>
    </font>
    <font>
      <sz val="10"/>
      <color indexed="9"/>
      <name val="RotisSansSerif"/>
      <family val="2"/>
    </font>
    <font>
      <b/>
      <sz val="10"/>
      <color indexed="63"/>
      <name val="RotisSansSerif"/>
      <family val="2"/>
    </font>
    <font>
      <b/>
      <sz val="10"/>
      <color indexed="52"/>
      <name val="RotisSansSerif"/>
      <family val="2"/>
    </font>
    <font>
      <sz val="10"/>
      <color indexed="62"/>
      <name val="RotisSansSerif"/>
      <family val="2"/>
    </font>
    <font>
      <b/>
      <sz val="10"/>
      <color indexed="8"/>
      <name val="RotisSansSerif"/>
      <family val="2"/>
    </font>
    <font>
      <i/>
      <sz val="10"/>
      <color indexed="23"/>
      <name val="RotisSansSerif"/>
      <family val="2"/>
    </font>
    <font>
      <sz val="10"/>
      <color indexed="17"/>
      <name val="RotisSansSerif"/>
      <family val="2"/>
    </font>
    <font>
      <sz val="10"/>
      <color indexed="60"/>
      <name val="RotisSansSerif"/>
      <family val="2"/>
    </font>
    <font>
      <sz val="10"/>
      <color indexed="14"/>
      <name val="RotisSansSerif"/>
      <family val="2"/>
    </font>
    <font>
      <sz val="11"/>
      <color indexed="8"/>
      <name val="RotisSansSerif"/>
      <family val="2"/>
    </font>
    <font>
      <sz val="10"/>
      <color indexed="52"/>
      <name val="RotisSansSerif"/>
      <family val="2"/>
    </font>
    <font>
      <sz val="10"/>
      <color indexed="10"/>
      <name val="RotisSansSerif"/>
      <family val="2"/>
    </font>
    <font>
      <b/>
      <sz val="10"/>
      <color indexed="9"/>
      <name val="RotisSansSerif"/>
      <family val="2"/>
    </font>
    <font>
      <sz val="10"/>
      <color theme="1"/>
      <name val="RotisSansSerif"/>
      <family val="2"/>
    </font>
    <font>
      <sz val="10"/>
      <color rgb="FF9C6500"/>
      <name val="RotisSansSerif"/>
      <family val="2"/>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b/>
      <i/>
      <sz val="10"/>
      <color theme="1"/>
      <name val="Times New Roman"/>
      <family val="1"/>
      <charset val="186"/>
    </font>
    <font>
      <sz val="11"/>
      <color theme="1"/>
      <name val="Times New Roman"/>
      <family val="1"/>
      <charset val="186"/>
    </font>
    <font>
      <b/>
      <i/>
      <sz val="11"/>
      <color theme="1"/>
      <name val="Times New Roman"/>
      <family val="1"/>
      <charset val="186"/>
    </font>
    <font>
      <i/>
      <sz val="10"/>
      <color theme="1"/>
      <name val="Times New Roman"/>
      <family val="1"/>
      <charset val="186"/>
    </font>
    <font>
      <sz val="10"/>
      <name val="Calibri"/>
      <family val="2"/>
      <charset val="186"/>
    </font>
  </fonts>
  <fills count="24">
    <fill>
      <patternFill patternType="none"/>
    </fill>
    <fill>
      <patternFill patternType="gray125"/>
    </fill>
    <fill>
      <patternFill patternType="solid">
        <fgColor rgb="FFFFEB9C"/>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9"/>
        <bgColor indexed="23"/>
      </patternFill>
    </fill>
    <fill>
      <patternFill patternType="solid">
        <fgColor indexed="54"/>
        <bgColor indexed="23"/>
      </patternFill>
    </fill>
    <fill>
      <patternFill patternType="solid">
        <fgColor indexed="53"/>
        <bgColor indexed="52"/>
      </patternFill>
    </fill>
    <fill>
      <patternFill patternType="solid">
        <fgColor indexed="42"/>
        <bgColor indexed="27"/>
      </patternFill>
    </fill>
    <fill>
      <patternFill patternType="solid">
        <fgColor indexed="45"/>
        <bgColor indexed="29"/>
      </patternFill>
    </fill>
    <fill>
      <patternFill patternType="solid">
        <fgColor indexed="55"/>
        <bgColor indexed="23"/>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FF"/>
        <bgColor indexed="64"/>
      </patternFill>
    </fill>
    <fill>
      <patternFill patternType="solid">
        <fgColor rgb="FFF4B083"/>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3" borderId="1" applyNumberFormat="0" applyAlignment="0" applyProtection="0"/>
    <xf numFmtId="0" fontId="5" fillId="3" borderId="2" applyNumberFormat="0" applyAlignment="0" applyProtection="0"/>
    <xf numFmtId="164" fontId="1" fillId="0" borderId="0" applyFill="0" applyBorder="0" applyAlignment="0" applyProtection="0"/>
    <xf numFmtId="0" fontId="6" fillId="4" borderId="2" applyNumberFormat="0" applyAlignment="0" applyProtection="0"/>
    <xf numFmtId="0" fontId="7" fillId="0" borderId="4"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0" fontId="10" fillId="9" borderId="0" applyNumberFormat="0" applyBorder="0" applyAlignment="0" applyProtection="0"/>
    <xf numFmtId="0" fontId="1" fillId="5" borderId="6" applyNumberFormat="0" applyAlignment="0" applyProtection="0"/>
    <xf numFmtId="0" fontId="1" fillId="5" borderId="6" applyNumberFormat="0" applyAlignment="0" applyProtection="0"/>
    <xf numFmtId="0" fontId="11" fillId="16" borderId="0" applyNumberFormat="0" applyBorder="0" applyAlignment="0" applyProtection="0"/>
    <xf numFmtId="0" fontId="12" fillId="0" borderId="0"/>
    <xf numFmtId="0" fontId="2" fillId="0" borderId="0"/>
    <xf numFmtId="0" fontId="13" fillId="0" borderId="5" applyNumberFormat="0" applyFill="0" applyAlignment="0" applyProtection="0"/>
    <xf numFmtId="0" fontId="14" fillId="0" borderId="0" applyNumberFormat="0" applyFill="0" applyBorder="0" applyAlignment="0" applyProtection="0"/>
    <xf numFmtId="0" fontId="15" fillId="17" borderId="3" applyNumberFormat="0" applyAlignment="0" applyProtection="0"/>
    <xf numFmtId="0" fontId="16" fillId="0" borderId="0"/>
    <xf numFmtId="0" fontId="17" fillId="2" borderId="0" applyNumberFormat="0" applyBorder="0" applyAlignment="0" applyProtection="0"/>
    <xf numFmtId="165" fontId="18" fillId="0" borderId="0">
      <alignment vertical="center" wrapText="1"/>
    </xf>
  </cellStyleXfs>
  <cellXfs count="88">
    <xf numFmtId="0" fontId="0" fillId="0" borderId="0" xfId="0"/>
    <xf numFmtId="14" fontId="18" fillId="0" borderId="0" xfId="44" applyNumberFormat="1" applyAlignment="1">
      <alignment vertical="center"/>
    </xf>
    <xf numFmtId="165" fontId="18" fillId="0" borderId="0" xfId="44" applyAlignment="1">
      <alignment horizontal="left" vertical="top" wrapText="1"/>
    </xf>
    <xf numFmtId="165" fontId="18" fillId="0" borderId="0" xfId="44" applyAlignment="1">
      <alignment vertical="center" wrapText="1"/>
    </xf>
    <xf numFmtId="0" fontId="18" fillId="0" borderId="0" xfId="44" applyNumberFormat="1" applyAlignment="1">
      <alignment horizontal="right" vertical="center"/>
    </xf>
    <xf numFmtId="0" fontId="21" fillId="18" borderId="8" xfId="44" applyNumberFormat="1" applyFont="1" applyFill="1" applyBorder="1" applyAlignment="1">
      <alignment horizontal="left" vertical="top" wrapText="1"/>
    </xf>
    <xf numFmtId="0" fontId="23" fillId="18" borderId="8" xfId="44" applyNumberFormat="1" applyFont="1" applyFill="1" applyBorder="1" applyAlignment="1">
      <alignment horizontal="center" vertical="center" wrapText="1"/>
    </xf>
    <xf numFmtId="0" fontId="24" fillId="19" borderId="9" xfId="44" quotePrefix="1" applyNumberFormat="1" applyFont="1" applyFill="1" applyBorder="1" applyAlignment="1">
      <alignment horizontal="left" vertical="top" wrapText="1"/>
    </xf>
    <xf numFmtId="0" fontId="26" fillId="0" borderId="9" xfId="0" quotePrefix="1" applyNumberFormat="1" applyFont="1" applyFill="1" applyBorder="1" applyAlignment="1">
      <alignment horizontal="right" vertical="top" wrapText="1"/>
    </xf>
    <xf numFmtId="0" fontId="21" fillId="20" borderId="8" xfId="0" quotePrefix="1" applyNumberFormat="1" applyFont="1" applyFill="1" applyBorder="1" applyAlignment="1">
      <alignment horizontal="right" vertical="top" wrapText="1"/>
    </xf>
    <xf numFmtId="0" fontId="22" fillId="0" borderId="9" xfId="0" quotePrefix="1" applyNumberFormat="1" applyFont="1" applyBorder="1" applyAlignment="1">
      <alignment horizontal="left" vertical="center" wrapText="1"/>
    </xf>
    <xf numFmtId="0" fontId="18" fillId="0" borderId="8" xfId="44" applyNumberFormat="1" applyFill="1" applyBorder="1" applyAlignment="1">
      <alignment horizontal="center" vertical="center" wrapText="1"/>
    </xf>
    <xf numFmtId="0" fontId="21" fillId="0" borderId="12" xfId="0" quotePrefix="1" applyNumberFormat="1" applyFont="1" applyFill="1" applyBorder="1" applyAlignment="1">
      <alignment horizontal="right" vertical="top" wrapText="1"/>
    </xf>
    <xf numFmtId="0" fontId="21" fillId="0" borderId="9" xfId="0" quotePrefix="1" applyNumberFormat="1" applyFont="1" applyFill="1" applyBorder="1" applyAlignment="1">
      <alignment horizontal="right" vertical="top" wrapText="1"/>
    </xf>
    <xf numFmtId="0" fontId="22" fillId="21" borderId="9" xfId="0" quotePrefix="1" applyNumberFormat="1" applyFont="1" applyFill="1" applyBorder="1" applyAlignment="1">
      <alignment horizontal="left" vertical="center"/>
    </xf>
    <xf numFmtId="0" fontId="22" fillId="0" borderId="9" xfId="0" applyNumberFormat="1" applyFont="1" applyBorder="1" applyAlignment="1">
      <alignment horizontal="left" vertical="center" wrapText="1"/>
    </xf>
    <xf numFmtId="0" fontId="26" fillId="0" borderId="9" xfId="0" quotePrefix="1" applyNumberFormat="1" applyFont="1" applyBorder="1" applyAlignment="1">
      <alignment horizontal="left" vertical="center" wrapText="1"/>
    </xf>
    <xf numFmtId="0" fontId="26" fillId="0" borderId="9" xfId="0" applyNumberFormat="1" applyFont="1" applyBorder="1" applyAlignment="1">
      <alignment horizontal="left" vertical="center" wrapText="1"/>
    </xf>
    <xf numFmtId="0" fontId="22" fillId="0" borderId="9" xfId="0" quotePrefix="1" applyNumberFormat="1" applyFont="1" applyFill="1" applyBorder="1" applyAlignment="1">
      <alignment horizontal="left" vertical="center" wrapText="1"/>
    </xf>
    <xf numFmtId="0" fontId="22" fillId="21" borderId="9" xfId="0" quotePrefix="1" applyNumberFormat="1" applyFont="1" applyFill="1" applyBorder="1" applyAlignment="1">
      <alignment horizontal="left" vertical="center" wrapText="1"/>
    </xf>
    <xf numFmtId="0" fontId="21" fillId="0" borderId="0" xfId="0" quotePrefix="1" applyNumberFormat="1" applyFont="1" applyFill="1" applyBorder="1" applyAlignment="1">
      <alignment horizontal="right" vertical="top" wrapText="1"/>
    </xf>
    <xf numFmtId="166" fontId="26" fillId="0" borderId="0" xfId="0" applyNumberFormat="1" applyFont="1" applyFill="1" applyBorder="1" applyAlignment="1">
      <alignment horizontal="center" vertical="center" wrapText="1"/>
    </xf>
    <xf numFmtId="0" fontId="30" fillId="22" borderId="8" xfId="0" applyFont="1" applyFill="1" applyBorder="1" applyAlignment="1">
      <alignment horizontal="center" vertical="center" wrapText="1"/>
    </xf>
    <xf numFmtId="0" fontId="28" fillId="22" borderId="8" xfId="0" applyFont="1" applyFill="1" applyBorder="1" applyAlignment="1">
      <alignment horizontal="center" vertical="center" wrapText="1"/>
    </xf>
    <xf numFmtId="0" fontId="28" fillId="22"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31" fillId="0" borderId="0" xfId="0" applyFont="1" applyAlignment="1">
      <alignment horizontal="justify" vertical="center"/>
    </xf>
    <xf numFmtId="0" fontId="22" fillId="0" borderId="9" xfId="0" applyNumberFormat="1" applyFont="1" applyFill="1" applyBorder="1" applyAlignment="1">
      <alignment horizontal="left" vertical="center" wrapText="1"/>
    </xf>
    <xf numFmtId="0" fontId="22" fillId="0" borderId="9" xfId="0" quotePrefix="1" applyNumberFormat="1" applyFont="1" applyFill="1" applyBorder="1" applyAlignment="1">
      <alignment horizontal="left" vertical="center"/>
    </xf>
    <xf numFmtId="0" fontId="27" fillId="0" borderId="8" xfId="44" quotePrefix="1" applyNumberFormat="1" applyFont="1" applyFill="1" applyBorder="1" applyAlignment="1">
      <alignment horizontal="left" vertical="center" wrapText="1"/>
    </xf>
    <xf numFmtId="0" fontId="22" fillId="0" borderId="12" xfId="0" applyNumberFormat="1" applyFont="1" applyFill="1" applyBorder="1" applyAlignment="1">
      <alignment horizontal="left" vertical="center" wrapText="1"/>
    </xf>
    <xf numFmtId="0" fontId="25" fillId="19" borderId="9" xfId="44" applyNumberFormat="1" applyFont="1" applyFill="1" applyBorder="1" applyAlignment="1">
      <alignment horizontal="center" vertical="center" wrapText="1"/>
    </xf>
    <xf numFmtId="0" fontId="25" fillId="19" borderId="11" xfId="44" applyNumberFormat="1" applyFont="1" applyFill="1" applyBorder="1" applyAlignment="1">
      <alignment horizontal="center" vertical="center" wrapText="1"/>
    </xf>
    <xf numFmtId="0" fontId="26" fillId="0" borderId="12" xfId="0" applyNumberFormat="1" applyFont="1" applyFill="1" applyBorder="1" applyAlignment="1">
      <alignment horizontal="center" vertical="center" wrapText="1"/>
    </xf>
    <xf numFmtId="0" fontId="26" fillId="0" borderId="13" xfId="0" applyNumberFormat="1" applyFont="1" applyFill="1" applyBorder="1" applyAlignment="1">
      <alignment horizontal="center" vertical="center" wrapText="1"/>
    </xf>
    <xf numFmtId="166" fontId="26" fillId="0" borderId="9" xfId="0" applyNumberFormat="1" applyFont="1" applyFill="1" applyBorder="1" applyAlignment="1">
      <alignment horizontal="center" vertical="center" wrapText="1"/>
    </xf>
    <xf numFmtId="166" fontId="26" fillId="0" borderId="11" xfId="0" applyNumberFormat="1" applyFont="1" applyFill="1" applyBorder="1" applyAlignment="1">
      <alignment horizontal="center" vertical="center" wrapText="1"/>
    </xf>
    <xf numFmtId="0" fontId="27" fillId="20" borderId="9" xfId="44" quotePrefix="1" applyNumberFormat="1" applyFont="1" applyFill="1" applyBorder="1" applyAlignment="1">
      <alignment horizontal="left" vertical="center" wrapText="1"/>
    </xf>
    <xf numFmtId="0" fontId="27" fillId="20" borderId="10" xfId="44" quotePrefix="1" applyNumberFormat="1" applyFont="1" applyFill="1" applyBorder="1" applyAlignment="1">
      <alignment horizontal="left" vertical="center" wrapText="1"/>
    </xf>
    <xf numFmtId="0" fontId="27" fillId="20" borderId="11" xfId="44" quotePrefix="1" applyNumberFormat="1" applyFont="1" applyFill="1" applyBorder="1" applyAlignment="1">
      <alignment horizontal="left" vertical="center" wrapText="1"/>
    </xf>
    <xf numFmtId="0" fontId="0" fillId="0" borderId="0" xfId="0" applyBorder="1"/>
    <xf numFmtId="0" fontId="21" fillId="0" borderId="14" xfId="0" quotePrefix="1" applyNumberFormat="1" applyFont="1" applyFill="1" applyBorder="1" applyAlignment="1">
      <alignment horizontal="right" vertical="top" wrapText="1"/>
    </xf>
    <xf numFmtId="0" fontId="28" fillId="23" borderId="14" xfId="0" applyFont="1" applyFill="1" applyBorder="1" applyAlignment="1">
      <alignment vertical="center" wrapText="1"/>
    </xf>
    <xf numFmtId="0" fontId="22" fillId="0" borderId="8" xfId="44" applyNumberFormat="1" applyFont="1" applyFill="1" applyBorder="1" applyAlignment="1">
      <alignment horizontal="right" vertical="top"/>
    </xf>
    <xf numFmtId="0" fontId="21" fillId="18" borderId="8" xfId="44" applyNumberFormat="1" applyFont="1" applyFill="1" applyBorder="1" applyAlignment="1">
      <alignment horizontal="center" vertical="center"/>
    </xf>
    <xf numFmtId="0" fontId="24" fillId="19" borderId="8" xfId="44" applyNumberFormat="1" applyFont="1" applyFill="1" applyBorder="1" applyAlignment="1">
      <alignment horizontal="center" vertical="center"/>
    </xf>
    <xf numFmtId="49" fontId="26" fillId="0" borderId="8" xfId="0" applyNumberFormat="1" applyFont="1" applyFill="1" applyBorder="1" applyAlignment="1">
      <alignment horizontal="right" vertical="center"/>
    </xf>
    <xf numFmtId="0" fontId="21" fillId="20" borderId="8" xfId="0" applyNumberFormat="1" applyFont="1" applyFill="1" applyBorder="1" applyAlignment="1">
      <alignment vertical="center"/>
    </xf>
    <xf numFmtId="0" fontId="27" fillId="20" borderId="9" xfId="44" quotePrefix="1" applyNumberFormat="1" applyFont="1" applyFill="1" applyBorder="1" applyAlignment="1">
      <alignment horizontal="right" vertical="center"/>
    </xf>
    <xf numFmtId="0" fontId="26" fillId="0" borderId="8" xfId="44" quotePrefix="1" applyNumberFormat="1" applyFont="1" applyFill="1" applyBorder="1" applyAlignment="1">
      <alignment horizontal="right" vertical="center"/>
    </xf>
    <xf numFmtId="49" fontId="26" fillId="0" borderId="7" xfId="0" applyNumberFormat="1" applyFont="1" applyFill="1" applyBorder="1" applyAlignment="1">
      <alignment horizontal="right" vertical="center"/>
    </xf>
    <xf numFmtId="0" fontId="24" fillId="19" borderId="8" xfId="44" quotePrefix="1" applyNumberFormat="1" applyFont="1" applyFill="1" applyBorder="1" applyAlignment="1">
      <alignment horizontal="center" vertical="center"/>
    </xf>
    <xf numFmtId="0" fontId="26" fillId="0" borderId="8" xfId="44" quotePrefix="1" applyNumberFormat="1" applyFont="1" applyFill="1" applyBorder="1" applyAlignment="1">
      <alignment horizontal="center" vertical="center"/>
    </xf>
    <xf numFmtId="49" fontId="26" fillId="0" borderId="0" xfId="0" applyNumberFormat="1" applyFont="1" applyFill="1" applyBorder="1" applyAlignment="1">
      <alignment horizontal="right" vertical="center"/>
    </xf>
    <xf numFmtId="0" fontId="0" fillId="0" borderId="0" xfId="0" applyAlignment="1"/>
    <xf numFmtId="49" fontId="26" fillId="0" borderId="14" xfId="0" applyNumberFormat="1" applyFont="1" applyFill="1" applyBorder="1" applyAlignment="1">
      <alignment horizontal="right" vertical="center"/>
    </xf>
    <xf numFmtId="0" fontId="0" fillId="0" borderId="0" xfId="0" applyNumberFormat="1" applyAlignment="1"/>
    <xf numFmtId="0" fontId="26" fillId="0" borderId="9" xfId="0" applyNumberFormat="1" applyFont="1" applyFill="1" applyBorder="1" applyAlignment="1">
      <alignment horizontal="center" vertical="center" wrapText="1"/>
    </xf>
    <xf numFmtId="0" fontId="26" fillId="0" borderId="11" xfId="0" applyNumberFormat="1" applyFont="1" applyFill="1" applyBorder="1" applyAlignment="1">
      <alignment horizontal="center" vertical="center" wrapText="1"/>
    </xf>
    <xf numFmtId="166" fontId="26" fillId="0" borderId="9" xfId="0" applyNumberFormat="1" applyFont="1" applyFill="1" applyBorder="1" applyAlignment="1">
      <alignment horizontal="center" vertical="center" wrapText="1"/>
    </xf>
    <xf numFmtId="166" fontId="26" fillId="0" borderId="11" xfId="0" applyNumberFormat="1" applyFont="1" applyFill="1" applyBorder="1" applyAlignment="1">
      <alignment horizontal="center" vertical="center" wrapText="1"/>
    </xf>
    <xf numFmtId="166" fontId="21" fillId="20" borderId="9" xfId="0" applyNumberFormat="1" applyFont="1" applyFill="1" applyBorder="1" applyAlignment="1">
      <alignment horizontal="center" vertical="center" wrapText="1"/>
    </xf>
    <xf numFmtId="166" fontId="21" fillId="20" borderId="11" xfId="0" applyNumberFormat="1" applyFont="1" applyFill="1" applyBorder="1" applyAlignment="1">
      <alignment horizontal="center" vertical="center" wrapText="1"/>
    </xf>
    <xf numFmtId="0" fontId="27" fillId="20" borderId="9" xfId="44" quotePrefix="1" applyNumberFormat="1" applyFont="1" applyFill="1" applyBorder="1" applyAlignment="1">
      <alignment horizontal="left" vertical="center" wrapText="1"/>
    </xf>
    <xf numFmtId="0" fontId="27" fillId="20" borderId="10" xfId="44" quotePrefix="1" applyNumberFormat="1" applyFont="1" applyFill="1" applyBorder="1" applyAlignment="1">
      <alignment horizontal="left" vertical="center" wrapText="1"/>
    </xf>
    <xf numFmtId="0" fontId="27" fillId="20" borderId="11" xfId="44" quotePrefix="1" applyNumberFormat="1" applyFont="1" applyFill="1" applyBorder="1" applyAlignment="1">
      <alignment horizontal="left" vertical="center" wrapText="1"/>
    </xf>
    <xf numFmtId="0" fontId="26" fillId="0" borderId="12" xfId="0" applyNumberFormat="1" applyFont="1" applyFill="1" applyBorder="1" applyAlignment="1">
      <alignment horizontal="center" vertical="center" wrapText="1"/>
    </xf>
    <xf numFmtId="0" fontId="26" fillId="0" borderId="13" xfId="0" applyNumberFormat="1" applyFont="1" applyFill="1" applyBorder="1" applyAlignment="1">
      <alignment horizontal="center" vertical="center" wrapText="1"/>
    </xf>
    <xf numFmtId="166" fontId="26" fillId="0" borderId="14" xfId="0" applyNumberFormat="1" applyFont="1" applyFill="1" applyBorder="1" applyAlignment="1">
      <alignment horizontal="center" vertical="center" wrapText="1"/>
    </xf>
    <xf numFmtId="0" fontId="25" fillId="19" borderId="9" xfId="44" applyNumberFormat="1" applyFont="1" applyFill="1" applyBorder="1" applyAlignment="1">
      <alignment horizontal="center" vertical="center" wrapText="1"/>
    </xf>
    <xf numFmtId="0" fontId="25" fillId="19" borderId="11" xfId="44" applyNumberFormat="1" applyFont="1" applyFill="1" applyBorder="1" applyAlignment="1">
      <alignment horizontal="center" vertical="center" wrapText="1"/>
    </xf>
    <xf numFmtId="0" fontId="21" fillId="20" borderId="11" xfId="0" applyNumberFormat="1" applyFont="1" applyFill="1" applyBorder="1" applyAlignment="1">
      <alignment horizontal="center" vertical="center" wrapText="1"/>
    </xf>
    <xf numFmtId="0" fontId="22" fillId="0" borderId="9" xfId="44" quotePrefix="1" applyNumberFormat="1" applyFont="1" applyFill="1" applyBorder="1" applyAlignment="1">
      <alignment horizontal="left" vertical="top" wrapText="1"/>
    </xf>
    <xf numFmtId="0" fontId="22" fillId="0" borderId="10" xfId="44" applyNumberFormat="1" applyFont="1" applyFill="1" applyBorder="1" applyAlignment="1">
      <alignment horizontal="left" vertical="top" wrapText="1"/>
    </xf>
    <xf numFmtId="0" fontId="22" fillId="0" borderId="11" xfId="44" applyNumberFormat="1" applyFont="1" applyFill="1" applyBorder="1" applyAlignment="1">
      <alignment horizontal="left" vertical="top" wrapText="1"/>
    </xf>
    <xf numFmtId="0" fontId="22" fillId="0" borderId="8" xfId="44" applyNumberFormat="1" applyFont="1" applyFill="1" applyBorder="1" applyAlignment="1">
      <alignment horizontal="left" vertical="top" wrapText="1"/>
    </xf>
    <xf numFmtId="0" fontId="22" fillId="0" borderId="8" xfId="44" quotePrefix="1" applyNumberFormat="1" applyFont="1" applyFill="1" applyBorder="1" applyAlignment="1">
      <alignment horizontal="left" vertical="top" wrapText="1"/>
    </xf>
    <xf numFmtId="0" fontId="19" fillId="0" borderId="0" xfId="44" applyNumberFormat="1" applyFont="1" applyAlignment="1">
      <alignment horizontal="center" vertical="center" wrapText="1"/>
    </xf>
    <xf numFmtId="0" fontId="20" fillId="0" borderId="0" xfId="44" applyNumberFormat="1" applyFont="1" applyBorder="1" applyAlignment="1">
      <alignment horizontal="center" wrapText="1"/>
    </xf>
    <xf numFmtId="0" fontId="21" fillId="0" borderId="0" xfId="44" applyNumberFormat="1" applyFont="1" applyFill="1" applyBorder="1" applyAlignment="1">
      <alignment horizontal="left" vertical="center" wrapText="1"/>
    </xf>
    <xf numFmtId="0" fontId="22" fillId="0" borderId="9" xfId="44" applyNumberFormat="1" applyFont="1" applyFill="1" applyBorder="1" applyAlignment="1">
      <alignment horizontal="left" vertical="top" wrapText="1"/>
    </xf>
    <xf numFmtId="166" fontId="29" fillId="23" borderId="14" xfId="0" applyNumberFormat="1" applyFont="1" applyFill="1" applyBorder="1" applyAlignment="1">
      <alignment horizontal="center" vertical="center" wrapText="1"/>
    </xf>
    <xf numFmtId="0" fontId="29" fillId="23" borderId="14" xfId="0" applyFont="1" applyFill="1" applyBorder="1" applyAlignment="1">
      <alignment horizontal="center" vertical="center" wrapText="1"/>
    </xf>
    <xf numFmtId="0" fontId="29" fillId="0" borderId="8" xfId="0" applyFont="1" applyBorder="1" applyAlignment="1">
      <alignment horizontal="center" vertical="center" wrapText="1"/>
    </xf>
    <xf numFmtId="0" fontId="30" fillId="0" borderId="0" xfId="0" applyFont="1" applyAlignment="1">
      <alignment horizontal="left" vertical="center" wrapText="1"/>
    </xf>
    <xf numFmtId="0" fontId="31" fillId="0" borderId="0" xfId="0" applyFont="1" applyAlignment="1">
      <alignment horizontal="right" vertical="center" wrapText="1"/>
    </xf>
    <xf numFmtId="0" fontId="31" fillId="0" borderId="0" xfId="0" applyFont="1" applyAlignment="1">
      <alignment horizontal="center" vertical="center" wrapText="1"/>
    </xf>
    <xf numFmtId="0" fontId="31" fillId="0" borderId="0" xfId="0" applyFont="1" applyAlignment="1">
      <alignment horizontal="center" vertical="center"/>
    </xf>
  </cellXfs>
  <cellStyles count="45">
    <cellStyle name="20% - Akzent1 2" xfId="2"/>
    <cellStyle name="20% - Akzent2 2" xfId="3"/>
    <cellStyle name="20% - Akzent3 2" xfId="4"/>
    <cellStyle name="20% - Akzent4 2" xfId="5"/>
    <cellStyle name="20% - Akzent5 2" xfId="6"/>
    <cellStyle name="20% - Akzent6 2" xfId="7"/>
    <cellStyle name="40% - Akzent1 2" xfId="8"/>
    <cellStyle name="40% - Akzent2 2" xfId="9"/>
    <cellStyle name="40% - Akzent3 2" xfId="10"/>
    <cellStyle name="40% - Akzent4 2" xfId="11"/>
    <cellStyle name="40% - Akzent5 2" xfId="12"/>
    <cellStyle name="40% - Akzent6 2" xfId="13"/>
    <cellStyle name="60% - Akzent1 2" xfId="14"/>
    <cellStyle name="60% - Akzent2 2" xfId="15"/>
    <cellStyle name="60% - Akzent3 2" xfId="16"/>
    <cellStyle name="60% - Akzent4 2" xfId="17"/>
    <cellStyle name="60% - Akzent5 2" xfId="18"/>
    <cellStyle name="60% - Akzent6 2" xfId="19"/>
    <cellStyle name="Akzent1 2" xfId="20"/>
    <cellStyle name="Akzent2 2" xfId="21"/>
    <cellStyle name="Akzent3 2" xfId="22"/>
    <cellStyle name="Akzent4 2" xfId="23"/>
    <cellStyle name="Akzent5 2" xfId="24"/>
    <cellStyle name="Akzent6 2" xfId="25"/>
    <cellStyle name="Ausgabe 2" xfId="26"/>
    <cellStyle name="Berechnung 2" xfId="27"/>
    <cellStyle name="Currency 2" xfId="28"/>
    <cellStyle name="Eingabe 2" xfId="29"/>
    <cellStyle name="Ergebnis 2" xfId="30"/>
    <cellStyle name="Erklärender Text 2" xfId="31"/>
    <cellStyle name="Gut 2" xfId="32"/>
    <cellStyle name="Neutral 2" xfId="33"/>
    <cellStyle name="Neutral 2 2" xfId="43"/>
    <cellStyle name="Normal" xfId="0" builtinId="0"/>
    <cellStyle name="Normal 2" xfId="1"/>
    <cellStyle name="Normal 2 2" xfId="42"/>
    <cellStyle name="Normal 4" xfId="44"/>
    <cellStyle name="Notiz 2" xfId="34"/>
    <cellStyle name="Notiz 3" xfId="35"/>
    <cellStyle name="Schlecht 2" xfId="36"/>
    <cellStyle name="Standard 2" xfId="37"/>
    <cellStyle name="Standard 3" xfId="38"/>
    <cellStyle name="Verknüpfte Zelle 2" xfId="39"/>
    <cellStyle name="Warnender Text 2" xfId="40"/>
    <cellStyle name="Zelle überprüfen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edus/IEPIRKUMI/Pl&#257;notie%20iepirkumi/2016.%20gada%20iepirkumi/224_&#310;irur&#291;iskie%20instrumenti/&#310;irur&#291;ijas%20instrumenti%20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rs"/>
      <sheetName val="1."/>
      <sheetName val="2."/>
      <sheetName val="3."/>
      <sheetName val="4."/>
      <sheetName val="5."/>
      <sheetName val="6."/>
      <sheetName val="7."/>
      <sheetName val="8."/>
      <sheetName val="9."/>
      <sheetName val="10."/>
      <sheetName val="11."/>
      <sheetName val="12."/>
    </sheetNames>
    <sheetDataSet>
      <sheetData sheetId="0">
        <row r="3">
          <cell r="H3" t="str">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97"/>
  <sheetViews>
    <sheetView tabSelected="1" workbookViewId="0">
      <selection activeCell="G8" sqref="G8"/>
    </sheetView>
  </sheetViews>
  <sheetFormatPr defaultRowHeight="15"/>
  <cols>
    <col min="1" max="1" width="6.7109375" style="54" customWidth="1"/>
    <col min="2" max="2" width="55.5703125" customWidth="1"/>
    <col min="3" max="3" width="16" customWidth="1"/>
    <col min="4" max="4" width="16.28515625" customWidth="1"/>
  </cols>
  <sheetData>
    <row r="1" spans="1:4">
      <c r="A1" s="1"/>
      <c r="B1" s="2"/>
      <c r="C1" s="3"/>
      <c r="D1" s="4" t="s">
        <v>927</v>
      </c>
    </row>
    <row r="2" spans="1:4" ht="15.75">
      <c r="A2" s="77" t="s">
        <v>0</v>
      </c>
      <c r="B2" s="77"/>
      <c r="C2" s="77"/>
      <c r="D2" s="77"/>
    </row>
    <row r="3" spans="1:4" ht="15.75">
      <c r="A3" s="78" t="s">
        <v>570</v>
      </c>
      <c r="B3" s="78"/>
      <c r="C3" s="78"/>
      <c r="D3" s="78"/>
    </row>
    <row r="4" spans="1:4">
      <c r="A4" s="79" t="s">
        <v>1</v>
      </c>
      <c r="B4" s="79"/>
      <c r="C4" s="79"/>
      <c r="D4" s="79"/>
    </row>
    <row r="5" spans="1:4">
      <c r="A5" s="43">
        <v>1</v>
      </c>
      <c r="B5" s="75" t="s">
        <v>2</v>
      </c>
      <c r="C5" s="76"/>
      <c r="D5" s="76"/>
    </row>
    <row r="6" spans="1:4">
      <c r="A6" s="43">
        <v>2</v>
      </c>
      <c r="B6" s="75" t="s">
        <v>578</v>
      </c>
      <c r="C6" s="76"/>
      <c r="D6" s="76"/>
    </row>
    <row r="7" spans="1:4" ht="27" customHeight="1">
      <c r="A7" s="43">
        <v>3</v>
      </c>
      <c r="B7" s="72" t="s">
        <v>3</v>
      </c>
      <c r="C7" s="73"/>
      <c r="D7" s="74"/>
    </row>
    <row r="8" spans="1:4" ht="27" customHeight="1">
      <c r="A8" s="43">
        <v>4</v>
      </c>
      <c r="B8" s="72" t="s">
        <v>4</v>
      </c>
      <c r="C8" s="73"/>
      <c r="D8" s="74"/>
    </row>
    <row r="9" spans="1:4" ht="27" customHeight="1">
      <c r="A9" s="43">
        <v>5</v>
      </c>
      <c r="B9" s="75" t="s">
        <v>5</v>
      </c>
      <c r="C9" s="76"/>
      <c r="D9" s="76"/>
    </row>
    <row r="10" spans="1:4">
      <c r="A10" s="43">
        <v>6</v>
      </c>
      <c r="B10" s="75" t="s">
        <v>6</v>
      </c>
      <c r="C10" s="76"/>
      <c r="D10" s="76"/>
    </row>
    <row r="11" spans="1:4" ht="39" customHeight="1">
      <c r="A11" s="43">
        <v>7</v>
      </c>
      <c r="B11" s="75" t="s">
        <v>7</v>
      </c>
      <c r="C11" s="76"/>
      <c r="D11" s="76"/>
    </row>
    <row r="12" spans="1:4" ht="28.5" customHeight="1">
      <c r="A12" s="43">
        <v>8</v>
      </c>
      <c r="B12" s="76" t="s">
        <v>8</v>
      </c>
      <c r="C12" s="76"/>
      <c r="D12" s="76"/>
    </row>
    <row r="13" spans="1:4" ht="27.75" customHeight="1">
      <c r="A13" s="43">
        <v>9</v>
      </c>
      <c r="B13" s="76" t="s">
        <v>9</v>
      </c>
      <c r="C13" s="76"/>
      <c r="D13" s="76"/>
    </row>
    <row r="14" spans="1:4" ht="27" customHeight="1">
      <c r="A14" s="43">
        <v>10</v>
      </c>
      <c r="B14" s="76" t="s">
        <v>10</v>
      </c>
      <c r="C14" s="76"/>
      <c r="D14" s="76"/>
    </row>
    <row r="15" spans="1:4" ht="28.5" customHeight="1">
      <c r="A15" s="43">
        <v>11</v>
      </c>
      <c r="B15" s="80" t="s">
        <v>11</v>
      </c>
      <c r="C15" s="73"/>
      <c r="D15" s="74"/>
    </row>
    <row r="17" spans="1:4" ht="38.25">
      <c r="A17" s="44" t="s">
        <v>12</v>
      </c>
      <c r="B17" s="5" t="s">
        <v>13</v>
      </c>
      <c r="C17" s="6" t="s">
        <v>14</v>
      </c>
      <c r="D17" s="6" t="s">
        <v>15</v>
      </c>
    </row>
    <row r="18" spans="1:4" ht="15.75">
      <c r="A18" s="45" t="s">
        <v>29</v>
      </c>
      <c r="B18" s="7" t="s">
        <v>16</v>
      </c>
      <c r="C18" s="69"/>
      <c r="D18" s="70"/>
    </row>
    <row r="19" spans="1:4">
      <c r="A19" s="46"/>
      <c r="B19" s="8" t="s">
        <v>17</v>
      </c>
      <c r="C19" s="57">
        <v>6</v>
      </c>
      <c r="D19" s="58"/>
    </row>
    <row r="20" spans="1:4">
      <c r="A20" s="46"/>
      <c r="B20" s="8" t="s">
        <v>18</v>
      </c>
      <c r="C20" s="59">
        <v>0</v>
      </c>
      <c r="D20" s="60"/>
    </row>
    <row r="21" spans="1:4">
      <c r="A21" s="47"/>
      <c r="B21" s="9" t="s">
        <v>19</v>
      </c>
      <c r="C21" s="61">
        <f>C19*C20</f>
        <v>0</v>
      </c>
      <c r="D21" s="71"/>
    </row>
    <row r="22" spans="1:4">
      <c r="A22" s="46"/>
      <c r="B22" s="8" t="s">
        <v>20</v>
      </c>
      <c r="C22" s="57"/>
      <c r="D22" s="58"/>
    </row>
    <row r="23" spans="1:4">
      <c r="A23" s="46"/>
      <c r="B23" s="8" t="s">
        <v>21</v>
      </c>
      <c r="C23" s="57"/>
      <c r="D23" s="58"/>
    </row>
    <row r="24" spans="1:4">
      <c r="A24" s="48"/>
      <c r="B24" s="63" t="s">
        <v>22</v>
      </c>
      <c r="C24" s="64"/>
      <c r="D24" s="65"/>
    </row>
    <row r="25" spans="1:4">
      <c r="A25" s="49" t="s">
        <v>30</v>
      </c>
      <c r="B25" s="10" t="s">
        <v>23</v>
      </c>
      <c r="C25" s="11"/>
      <c r="D25" s="11"/>
    </row>
    <row r="26" spans="1:4">
      <c r="A26" s="49" t="s">
        <v>31</v>
      </c>
      <c r="B26" s="10" t="s">
        <v>24</v>
      </c>
      <c r="C26" s="11"/>
      <c r="D26" s="11"/>
    </row>
    <row r="27" spans="1:4">
      <c r="A27" s="49" t="s">
        <v>32</v>
      </c>
      <c r="B27" s="27" t="s">
        <v>25</v>
      </c>
      <c r="C27" s="11"/>
      <c r="D27" s="11"/>
    </row>
    <row r="28" spans="1:4">
      <c r="A28" s="50"/>
      <c r="B28" s="12" t="s">
        <v>26</v>
      </c>
      <c r="C28" s="66"/>
      <c r="D28" s="67"/>
    </row>
    <row r="29" spans="1:4">
      <c r="A29" s="46"/>
      <c r="B29" s="13" t="s">
        <v>27</v>
      </c>
      <c r="C29" s="59" t="s">
        <v>28</v>
      </c>
      <c r="D29" s="60"/>
    </row>
    <row r="31" spans="1:4" ht="15.75">
      <c r="A31" s="45" t="s">
        <v>33</v>
      </c>
      <c r="B31" s="7" t="s">
        <v>34</v>
      </c>
      <c r="C31" s="69"/>
      <c r="D31" s="70"/>
    </row>
    <row r="32" spans="1:4">
      <c r="A32" s="46"/>
      <c r="B32" s="8" t="s">
        <v>17</v>
      </c>
      <c r="C32" s="57">
        <v>6</v>
      </c>
      <c r="D32" s="58"/>
    </row>
    <row r="33" spans="1:4">
      <c r="A33" s="46"/>
      <c r="B33" s="8" t="s">
        <v>18</v>
      </c>
      <c r="C33" s="59">
        <v>0</v>
      </c>
      <c r="D33" s="60"/>
    </row>
    <row r="34" spans="1:4">
      <c r="A34" s="47"/>
      <c r="B34" s="9" t="s">
        <v>19</v>
      </c>
      <c r="C34" s="61">
        <f>C32*C33</f>
        <v>0</v>
      </c>
      <c r="D34" s="71"/>
    </row>
    <row r="35" spans="1:4">
      <c r="A35" s="46"/>
      <c r="B35" s="8" t="s">
        <v>20</v>
      </c>
      <c r="C35" s="57"/>
      <c r="D35" s="58"/>
    </row>
    <row r="36" spans="1:4">
      <c r="A36" s="46"/>
      <c r="B36" s="8" t="s">
        <v>21</v>
      </c>
      <c r="C36" s="57"/>
      <c r="D36" s="58"/>
    </row>
    <row r="37" spans="1:4">
      <c r="A37" s="48"/>
      <c r="B37" s="63" t="s">
        <v>22</v>
      </c>
      <c r="C37" s="64"/>
      <c r="D37" s="65"/>
    </row>
    <row r="38" spans="1:4">
      <c r="A38" s="49" t="s">
        <v>37</v>
      </c>
      <c r="B38" s="10" t="s">
        <v>40</v>
      </c>
      <c r="C38" s="11"/>
      <c r="D38" s="11"/>
    </row>
    <row r="39" spans="1:4">
      <c r="A39" s="49" t="s">
        <v>38</v>
      </c>
      <c r="B39" s="10" t="s">
        <v>36</v>
      </c>
      <c r="C39" s="11"/>
      <c r="D39" s="11"/>
    </row>
    <row r="40" spans="1:4">
      <c r="A40" s="49" t="s">
        <v>39</v>
      </c>
      <c r="B40" s="27" t="s">
        <v>35</v>
      </c>
      <c r="C40" s="11"/>
      <c r="D40" s="11"/>
    </row>
    <row r="41" spans="1:4">
      <c r="A41" s="50"/>
      <c r="B41" s="12" t="s">
        <v>26</v>
      </c>
      <c r="C41" s="66"/>
      <c r="D41" s="67"/>
    </row>
    <row r="42" spans="1:4">
      <c r="A42" s="46"/>
      <c r="B42" s="13" t="s">
        <v>27</v>
      </c>
      <c r="C42" s="59" t="s">
        <v>28</v>
      </c>
      <c r="D42" s="60"/>
    </row>
    <row r="44" spans="1:4" ht="15.75">
      <c r="A44" s="45" t="s">
        <v>48</v>
      </c>
      <c r="B44" s="7" t="s">
        <v>41</v>
      </c>
      <c r="C44" s="69"/>
      <c r="D44" s="70"/>
    </row>
    <row r="45" spans="1:4">
      <c r="A45" s="46"/>
      <c r="B45" s="8" t="s">
        <v>17</v>
      </c>
      <c r="C45" s="57">
        <v>6</v>
      </c>
      <c r="D45" s="58"/>
    </row>
    <row r="46" spans="1:4">
      <c r="A46" s="46"/>
      <c r="B46" s="8" t="s">
        <v>18</v>
      </c>
      <c r="C46" s="59">
        <v>0</v>
      </c>
      <c r="D46" s="60"/>
    </row>
    <row r="47" spans="1:4">
      <c r="A47" s="47"/>
      <c r="B47" s="9" t="s">
        <v>19</v>
      </c>
      <c r="C47" s="61">
        <f>C45*C46</f>
        <v>0</v>
      </c>
      <c r="D47" s="71"/>
    </row>
    <row r="48" spans="1:4">
      <c r="A48" s="46"/>
      <c r="B48" s="8" t="s">
        <v>20</v>
      </c>
      <c r="C48" s="57"/>
      <c r="D48" s="58"/>
    </row>
    <row r="49" spans="1:4">
      <c r="A49" s="46"/>
      <c r="B49" s="8" t="s">
        <v>21</v>
      </c>
      <c r="C49" s="57"/>
      <c r="D49" s="58"/>
    </row>
    <row r="50" spans="1:4">
      <c r="A50" s="48"/>
      <c r="B50" s="63" t="s">
        <v>22</v>
      </c>
      <c r="C50" s="64"/>
      <c r="D50" s="65"/>
    </row>
    <row r="51" spans="1:4">
      <c r="A51" s="49" t="s">
        <v>49</v>
      </c>
      <c r="B51" s="14" t="s">
        <v>42</v>
      </c>
      <c r="C51" s="11"/>
      <c r="D51" s="11"/>
    </row>
    <row r="52" spans="1:4">
      <c r="A52" s="49" t="s">
        <v>50</v>
      </c>
      <c r="B52" s="14" t="s">
        <v>56</v>
      </c>
      <c r="C52" s="11"/>
      <c r="D52" s="11"/>
    </row>
    <row r="53" spans="1:4">
      <c r="A53" s="49" t="s">
        <v>51</v>
      </c>
      <c r="B53" s="14" t="s">
        <v>44</v>
      </c>
      <c r="C53" s="11"/>
      <c r="D53" s="11"/>
    </row>
    <row r="54" spans="1:4">
      <c r="A54" s="49" t="s">
        <v>52</v>
      </c>
      <c r="B54" s="14" t="s">
        <v>57</v>
      </c>
      <c r="C54" s="11"/>
      <c r="D54" s="11"/>
    </row>
    <row r="55" spans="1:4">
      <c r="A55" s="49" t="s">
        <v>53</v>
      </c>
      <c r="B55" s="14" t="s">
        <v>46</v>
      </c>
      <c r="C55" s="11"/>
      <c r="D55" s="11"/>
    </row>
    <row r="56" spans="1:4">
      <c r="A56" s="49" t="s">
        <v>54</v>
      </c>
      <c r="B56" s="27" t="s">
        <v>55</v>
      </c>
      <c r="C56" s="11"/>
      <c r="D56" s="11"/>
    </row>
    <row r="57" spans="1:4">
      <c r="A57" s="50"/>
      <c r="B57" s="12" t="s">
        <v>26</v>
      </c>
      <c r="C57" s="66"/>
      <c r="D57" s="67"/>
    </row>
    <row r="58" spans="1:4">
      <c r="A58" s="46"/>
      <c r="B58" s="13" t="s">
        <v>27</v>
      </c>
      <c r="C58" s="59" t="s">
        <v>28</v>
      </c>
      <c r="D58" s="60"/>
    </row>
    <row r="60" spans="1:4" ht="15.75">
      <c r="A60" s="45" t="s">
        <v>58</v>
      </c>
      <c r="B60" s="7" t="s">
        <v>41</v>
      </c>
      <c r="C60" s="69"/>
      <c r="D60" s="70"/>
    </row>
    <row r="61" spans="1:4">
      <c r="A61" s="46"/>
      <c r="B61" s="8" t="s">
        <v>17</v>
      </c>
      <c r="C61" s="57">
        <v>6</v>
      </c>
      <c r="D61" s="58"/>
    </row>
    <row r="62" spans="1:4">
      <c r="A62" s="46"/>
      <c r="B62" s="8" t="s">
        <v>18</v>
      </c>
      <c r="C62" s="59">
        <v>0</v>
      </c>
      <c r="D62" s="60"/>
    </row>
    <row r="63" spans="1:4">
      <c r="A63" s="47"/>
      <c r="B63" s="9" t="s">
        <v>19</v>
      </c>
      <c r="C63" s="61">
        <f>C61*C62</f>
        <v>0</v>
      </c>
      <c r="D63" s="71"/>
    </row>
    <row r="64" spans="1:4">
      <c r="A64" s="46"/>
      <c r="B64" s="8" t="s">
        <v>20</v>
      </c>
      <c r="C64" s="57"/>
      <c r="D64" s="58"/>
    </row>
    <row r="65" spans="1:4">
      <c r="A65" s="46"/>
      <c r="B65" s="8" t="s">
        <v>21</v>
      </c>
      <c r="C65" s="57"/>
      <c r="D65" s="58"/>
    </row>
    <row r="66" spans="1:4">
      <c r="A66" s="48"/>
      <c r="B66" s="63" t="s">
        <v>22</v>
      </c>
      <c r="C66" s="64"/>
      <c r="D66" s="65"/>
    </row>
    <row r="67" spans="1:4">
      <c r="A67" s="49" t="s">
        <v>59</v>
      </c>
      <c r="B67" s="14" t="s">
        <v>42</v>
      </c>
      <c r="C67" s="11"/>
      <c r="D67" s="11"/>
    </row>
    <row r="68" spans="1:4">
      <c r="A68" s="49" t="s">
        <v>60</v>
      </c>
      <c r="B68" s="14" t="s">
        <v>56</v>
      </c>
      <c r="C68" s="11"/>
      <c r="D68" s="11"/>
    </row>
    <row r="69" spans="1:4">
      <c r="A69" s="49" t="s">
        <v>61</v>
      </c>
      <c r="B69" s="14" t="s">
        <v>44</v>
      </c>
      <c r="C69" s="11"/>
      <c r="D69" s="11"/>
    </row>
    <row r="70" spans="1:4">
      <c r="A70" s="49" t="s">
        <v>62</v>
      </c>
      <c r="B70" s="14" t="s">
        <v>45</v>
      </c>
      <c r="C70" s="11"/>
      <c r="D70" s="11"/>
    </row>
    <row r="71" spans="1:4">
      <c r="A71" s="49" t="s">
        <v>63</v>
      </c>
      <c r="B71" s="14" t="s">
        <v>46</v>
      </c>
      <c r="C71" s="11"/>
      <c r="D71" s="11"/>
    </row>
    <row r="72" spans="1:4">
      <c r="A72" s="49" t="s">
        <v>64</v>
      </c>
      <c r="B72" s="27" t="s">
        <v>47</v>
      </c>
      <c r="C72" s="11"/>
      <c r="D72" s="11"/>
    </row>
    <row r="73" spans="1:4">
      <c r="A73" s="50"/>
      <c r="B73" s="12" t="s">
        <v>26</v>
      </c>
      <c r="C73" s="66"/>
      <c r="D73" s="67"/>
    </row>
    <row r="74" spans="1:4">
      <c r="A74" s="46"/>
      <c r="B74" s="13" t="s">
        <v>27</v>
      </c>
      <c r="C74" s="59" t="s">
        <v>28</v>
      </c>
      <c r="D74" s="60"/>
    </row>
    <row r="76" spans="1:4" ht="15.75">
      <c r="A76" s="45" t="s">
        <v>65</v>
      </c>
      <c r="B76" s="7" t="s">
        <v>73</v>
      </c>
      <c r="C76" s="69"/>
      <c r="D76" s="70"/>
    </row>
    <row r="77" spans="1:4">
      <c r="A77" s="46"/>
      <c r="B77" s="8" t="s">
        <v>17</v>
      </c>
      <c r="C77" s="57">
        <v>6</v>
      </c>
      <c r="D77" s="58"/>
    </row>
    <row r="78" spans="1:4">
      <c r="A78" s="46"/>
      <c r="B78" s="8" t="s">
        <v>18</v>
      </c>
      <c r="C78" s="59">
        <v>0</v>
      </c>
      <c r="D78" s="60"/>
    </row>
    <row r="79" spans="1:4">
      <c r="A79" s="47"/>
      <c r="B79" s="9" t="s">
        <v>19</v>
      </c>
      <c r="C79" s="61">
        <f>C77*C78</f>
        <v>0</v>
      </c>
      <c r="D79" s="71"/>
    </row>
    <row r="80" spans="1:4">
      <c r="A80" s="46"/>
      <c r="B80" s="8" t="s">
        <v>20</v>
      </c>
      <c r="C80" s="57"/>
      <c r="D80" s="58"/>
    </row>
    <row r="81" spans="1:4">
      <c r="A81" s="46"/>
      <c r="B81" s="8" t="s">
        <v>21</v>
      </c>
      <c r="C81" s="57"/>
      <c r="D81" s="58"/>
    </row>
    <row r="82" spans="1:4">
      <c r="A82" s="48"/>
      <c r="B82" s="63" t="s">
        <v>22</v>
      </c>
      <c r="C82" s="64"/>
      <c r="D82" s="65"/>
    </row>
    <row r="83" spans="1:4">
      <c r="A83" s="49" t="s">
        <v>66</v>
      </c>
      <c r="B83" s="14" t="s">
        <v>42</v>
      </c>
      <c r="C83" s="11"/>
      <c r="D83" s="11"/>
    </row>
    <row r="84" spans="1:4">
      <c r="A84" s="49" t="s">
        <v>67</v>
      </c>
      <c r="B84" s="14" t="s">
        <v>56</v>
      </c>
      <c r="C84" s="11"/>
      <c r="D84" s="11"/>
    </row>
    <row r="85" spans="1:4">
      <c r="A85" s="49" t="s">
        <v>68</v>
      </c>
      <c r="B85" s="14" t="s">
        <v>44</v>
      </c>
      <c r="C85" s="11"/>
      <c r="D85" s="11"/>
    </row>
    <row r="86" spans="1:4">
      <c r="A86" s="49" t="s">
        <v>69</v>
      </c>
      <c r="B86" s="14" t="s">
        <v>74</v>
      </c>
      <c r="C86" s="11"/>
      <c r="D86" s="11"/>
    </row>
    <row r="87" spans="1:4">
      <c r="A87" s="49" t="s">
        <v>70</v>
      </c>
      <c r="B87" s="14" t="s">
        <v>46</v>
      </c>
      <c r="C87" s="11"/>
      <c r="D87" s="11"/>
    </row>
    <row r="88" spans="1:4">
      <c r="A88" s="49" t="s">
        <v>71</v>
      </c>
      <c r="B88" s="27" t="s">
        <v>72</v>
      </c>
      <c r="C88" s="11"/>
      <c r="D88" s="11"/>
    </row>
    <row r="89" spans="1:4">
      <c r="A89" s="50"/>
      <c r="B89" s="12" t="s">
        <v>26</v>
      </c>
      <c r="C89" s="66"/>
      <c r="D89" s="67"/>
    </row>
    <row r="90" spans="1:4">
      <c r="A90" s="46"/>
      <c r="B90" s="13" t="s">
        <v>27</v>
      </c>
      <c r="C90" s="59" t="s">
        <v>28</v>
      </c>
      <c r="D90" s="60"/>
    </row>
    <row r="92" spans="1:4" ht="15.75">
      <c r="A92" s="45" t="s">
        <v>80</v>
      </c>
      <c r="B92" s="7" t="s">
        <v>41</v>
      </c>
      <c r="C92" s="69"/>
      <c r="D92" s="70"/>
    </row>
    <row r="93" spans="1:4">
      <c r="A93" s="46"/>
      <c r="B93" s="8" t="s">
        <v>17</v>
      </c>
      <c r="C93" s="57">
        <v>6</v>
      </c>
      <c r="D93" s="58"/>
    </row>
    <row r="94" spans="1:4">
      <c r="A94" s="46"/>
      <c r="B94" s="8" t="s">
        <v>18</v>
      </c>
      <c r="C94" s="59">
        <v>0</v>
      </c>
      <c r="D94" s="60"/>
    </row>
    <row r="95" spans="1:4">
      <c r="A95" s="47"/>
      <c r="B95" s="9" t="s">
        <v>19</v>
      </c>
      <c r="C95" s="61">
        <f>C93*C94</f>
        <v>0</v>
      </c>
      <c r="D95" s="71"/>
    </row>
    <row r="96" spans="1:4">
      <c r="A96" s="46"/>
      <c r="B96" s="8" t="s">
        <v>20</v>
      </c>
      <c r="C96" s="57"/>
      <c r="D96" s="58"/>
    </row>
    <row r="97" spans="1:4">
      <c r="A97" s="46"/>
      <c r="B97" s="8" t="s">
        <v>21</v>
      </c>
      <c r="C97" s="57"/>
      <c r="D97" s="58"/>
    </row>
    <row r="98" spans="1:4">
      <c r="A98" s="48"/>
      <c r="B98" s="63" t="s">
        <v>22</v>
      </c>
      <c r="C98" s="64"/>
      <c r="D98" s="65"/>
    </row>
    <row r="99" spans="1:4">
      <c r="A99" s="49" t="s">
        <v>82</v>
      </c>
      <c r="B99" s="10" t="s">
        <v>81</v>
      </c>
      <c r="C99" s="11"/>
      <c r="D99" s="11"/>
    </row>
    <row r="100" spans="1:4">
      <c r="A100" s="49" t="s">
        <v>83</v>
      </c>
      <c r="B100" s="10" t="s">
        <v>76</v>
      </c>
      <c r="C100" s="11"/>
      <c r="D100" s="11"/>
    </row>
    <row r="101" spans="1:4">
      <c r="A101" s="49" t="s">
        <v>84</v>
      </c>
      <c r="B101" s="18" t="s">
        <v>584</v>
      </c>
      <c r="C101" s="11"/>
      <c r="D101" s="11"/>
    </row>
    <row r="102" spans="1:4">
      <c r="A102" s="49" t="s">
        <v>85</v>
      </c>
      <c r="B102" s="10" t="s">
        <v>78</v>
      </c>
      <c r="C102" s="11"/>
      <c r="D102" s="11"/>
    </row>
    <row r="103" spans="1:4">
      <c r="A103" s="49" t="s">
        <v>86</v>
      </c>
      <c r="B103" s="10" t="s">
        <v>79</v>
      </c>
      <c r="C103" s="11"/>
      <c r="D103" s="11"/>
    </row>
    <row r="104" spans="1:4">
      <c r="A104" s="49" t="s">
        <v>87</v>
      </c>
      <c r="B104" s="27" t="s">
        <v>585</v>
      </c>
      <c r="C104" s="11"/>
      <c r="D104" s="11"/>
    </row>
    <row r="105" spans="1:4">
      <c r="A105" s="50"/>
      <c r="B105" s="12" t="s">
        <v>26</v>
      </c>
      <c r="C105" s="66"/>
      <c r="D105" s="67"/>
    </row>
    <row r="106" spans="1:4">
      <c r="A106" s="46"/>
      <c r="B106" s="13" t="s">
        <v>27</v>
      </c>
      <c r="C106" s="59" t="s">
        <v>28</v>
      </c>
      <c r="D106" s="60"/>
    </row>
    <row r="108" spans="1:4" ht="15.75">
      <c r="A108" s="51" t="s">
        <v>91</v>
      </c>
      <c r="B108" s="7" t="s">
        <v>88</v>
      </c>
      <c r="C108" s="69"/>
      <c r="D108" s="70"/>
    </row>
    <row r="109" spans="1:4">
      <c r="A109" s="46"/>
      <c r="B109" s="8" t="s">
        <v>17</v>
      </c>
      <c r="C109" s="57">
        <v>6</v>
      </c>
      <c r="D109" s="58"/>
    </row>
    <row r="110" spans="1:4">
      <c r="A110" s="46"/>
      <c r="B110" s="8" t="s">
        <v>18</v>
      </c>
      <c r="C110" s="59">
        <v>0</v>
      </c>
      <c r="D110" s="60"/>
    </row>
    <row r="111" spans="1:4">
      <c r="A111" s="47"/>
      <c r="B111" s="9" t="s">
        <v>19</v>
      </c>
      <c r="C111" s="61">
        <f>C109*C110</f>
        <v>0</v>
      </c>
      <c r="D111" s="71"/>
    </row>
    <row r="112" spans="1:4">
      <c r="A112" s="46"/>
      <c r="B112" s="8" t="s">
        <v>20</v>
      </c>
      <c r="C112" s="57"/>
      <c r="D112" s="58"/>
    </row>
    <row r="113" spans="1:4">
      <c r="A113" s="46"/>
      <c r="B113" s="8" t="s">
        <v>21</v>
      </c>
      <c r="C113" s="57"/>
      <c r="D113" s="58"/>
    </row>
    <row r="114" spans="1:4">
      <c r="A114" s="48"/>
      <c r="B114" s="63" t="s">
        <v>22</v>
      </c>
      <c r="C114" s="64"/>
      <c r="D114" s="65"/>
    </row>
    <row r="115" spans="1:4">
      <c r="A115" s="49" t="s">
        <v>92</v>
      </c>
      <c r="B115" s="15" t="s">
        <v>98</v>
      </c>
      <c r="C115" s="11"/>
      <c r="D115" s="11"/>
    </row>
    <row r="116" spans="1:4">
      <c r="A116" s="49" t="s">
        <v>93</v>
      </c>
      <c r="B116" s="15" t="s">
        <v>89</v>
      </c>
      <c r="C116" s="11"/>
      <c r="D116" s="11"/>
    </row>
    <row r="117" spans="1:4">
      <c r="A117" s="49" t="s">
        <v>94</v>
      </c>
      <c r="B117" s="10" t="s">
        <v>97</v>
      </c>
      <c r="C117" s="11"/>
      <c r="D117" s="11"/>
    </row>
    <row r="118" spans="1:4">
      <c r="A118" s="49" t="s">
        <v>95</v>
      </c>
      <c r="B118" s="10" t="s">
        <v>90</v>
      </c>
      <c r="C118" s="11"/>
      <c r="D118" s="11"/>
    </row>
    <row r="119" spans="1:4">
      <c r="A119" s="49" t="s">
        <v>96</v>
      </c>
      <c r="B119" s="27" t="s">
        <v>586</v>
      </c>
      <c r="C119" s="11"/>
      <c r="D119" s="11"/>
    </row>
    <row r="120" spans="1:4">
      <c r="A120" s="50"/>
      <c r="B120" s="12" t="s">
        <v>26</v>
      </c>
      <c r="C120" s="66"/>
      <c r="D120" s="67"/>
    </row>
    <row r="121" spans="1:4">
      <c r="A121" s="46"/>
      <c r="B121" s="13" t="s">
        <v>27</v>
      </c>
      <c r="C121" s="59" t="s">
        <v>28</v>
      </c>
      <c r="D121" s="60"/>
    </row>
    <row r="123" spans="1:4" ht="15.75">
      <c r="A123" s="45" t="s">
        <v>103</v>
      </c>
      <c r="B123" s="7" t="s">
        <v>99</v>
      </c>
      <c r="C123" s="69"/>
      <c r="D123" s="70"/>
    </row>
    <row r="124" spans="1:4">
      <c r="A124" s="46"/>
      <c r="B124" s="8" t="s">
        <v>17</v>
      </c>
      <c r="C124" s="57">
        <v>12</v>
      </c>
      <c r="D124" s="58"/>
    </row>
    <row r="125" spans="1:4">
      <c r="A125" s="46"/>
      <c r="B125" s="8" t="s">
        <v>18</v>
      </c>
      <c r="C125" s="59">
        <v>0</v>
      </c>
      <c r="D125" s="60"/>
    </row>
    <row r="126" spans="1:4">
      <c r="A126" s="47"/>
      <c r="B126" s="9" t="s">
        <v>19</v>
      </c>
      <c r="C126" s="61">
        <f>C124*C125</f>
        <v>0</v>
      </c>
      <c r="D126" s="71"/>
    </row>
    <row r="127" spans="1:4">
      <c r="A127" s="46"/>
      <c r="B127" s="8" t="s">
        <v>20</v>
      </c>
      <c r="C127" s="57"/>
      <c r="D127" s="58"/>
    </row>
    <row r="128" spans="1:4">
      <c r="A128" s="46"/>
      <c r="B128" s="8" t="s">
        <v>21</v>
      </c>
      <c r="C128" s="57"/>
      <c r="D128" s="58"/>
    </row>
    <row r="129" spans="1:4">
      <c r="A129" s="48"/>
      <c r="B129" s="63" t="s">
        <v>22</v>
      </c>
      <c r="C129" s="64"/>
      <c r="D129" s="65"/>
    </row>
    <row r="130" spans="1:4">
      <c r="A130" s="49" t="s">
        <v>104</v>
      </c>
      <c r="B130" s="16" t="s">
        <v>100</v>
      </c>
      <c r="C130" s="11"/>
      <c r="D130" s="11"/>
    </row>
    <row r="131" spans="1:4">
      <c r="A131" s="49" t="s">
        <v>105</v>
      </c>
      <c r="B131" s="17" t="s">
        <v>57</v>
      </c>
      <c r="C131" s="11"/>
      <c r="D131" s="11"/>
    </row>
    <row r="132" spans="1:4">
      <c r="A132" s="49" t="s">
        <v>106</v>
      </c>
      <c r="B132" s="16" t="s">
        <v>101</v>
      </c>
      <c r="C132" s="11"/>
      <c r="D132" s="11"/>
    </row>
    <row r="133" spans="1:4">
      <c r="A133" s="49" t="s">
        <v>107</v>
      </c>
      <c r="B133" s="27" t="s">
        <v>102</v>
      </c>
      <c r="C133" s="11"/>
      <c r="D133" s="11"/>
    </row>
    <row r="134" spans="1:4">
      <c r="A134" s="50"/>
      <c r="B134" s="12" t="s">
        <v>26</v>
      </c>
      <c r="C134" s="66"/>
      <c r="D134" s="67"/>
    </row>
    <row r="135" spans="1:4">
      <c r="A135" s="46"/>
      <c r="B135" s="13" t="s">
        <v>27</v>
      </c>
      <c r="C135" s="59" t="s">
        <v>28</v>
      </c>
      <c r="D135" s="60"/>
    </row>
    <row r="137" spans="1:4" ht="15.75">
      <c r="A137" s="45" t="s">
        <v>111</v>
      </c>
      <c r="B137" s="7" t="s">
        <v>108</v>
      </c>
      <c r="C137" s="69"/>
      <c r="D137" s="70"/>
    </row>
    <row r="138" spans="1:4">
      <c r="A138" s="46"/>
      <c r="B138" s="8" t="s">
        <v>17</v>
      </c>
      <c r="C138" s="57">
        <v>12</v>
      </c>
      <c r="D138" s="58"/>
    </row>
    <row r="139" spans="1:4">
      <c r="A139" s="46"/>
      <c r="B139" s="8" t="s">
        <v>18</v>
      </c>
      <c r="C139" s="59">
        <v>0</v>
      </c>
      <c r="D139" s="60"/>
    </row>
    <row r="140" spans="1:4">
      <c r="A140" s="47"/>
      <c r="B140" s="9" t="s">
        <v>19</v>
      </c>
      <c r="C140" s="61">
        <f>C138*C139</f>
        <v>0</v>
      </c>
      <c r="D140" s="71"/>
    </row>
    <row r="141" spans="1:4">
      <c r="A141" s="46"/>
      <c r="B141" s="8" t="s">
        <v>20</v>
      </c>
      <c r="C141" s="57"/>
      <c r="D141" s="58"/>
    </row>
    <row r="142" spans="1:4">
      <c r="A142" s="46"/>
      <c r="B142" s="8" t="s">
        <v>21</v>
      </c>
      <c r="C142" s="57"/>
      <c r="D142" s="58"/>
    </row>
    <row r="143" spans="1:4">
      <c r="A143" s="48"/>
      <c r="B143" s="63" t="s">
        <v>22</v>
      </c>
      <c r="C143" s="64"/>
      <c r="D143" s="65"/>
    </row>
    <row r="144" spans="1:4">
      <c r="A144" s="49" t="s">
        <v>112</v>
      </c>
      <c r="B144" s="14" t="s">
        <v>117</v>
      </c>
      <c r="C144" s="11"/>
      <c r="D144" s="11"/>
    </row>
    <row r="145" spans="1:4">
      <c r="A145" s="49" t="s">
        <v>113</v>
      </c>
      <c r="B145" s="14" t="s">
        <v>100</v>
      </c>
      <c r="C145" s="11"/>
      <c r="D145" s="11"/>
    </row>
    <row r="146" spans="1:4">
      <c r="A146" s="49" t="s">
        <v>114</v>
      </c>
      <c r="B146" s="14" t="s">
        <v>45</v>
      </c>
      <c r="C146" s="11"/>
      <c r="D146" s="11"/>
    </row>
    <row r="147" spans="1:4">
      <c r="A147" s="49" t="s">
        <v>115</v>
      </c>
      <c r="B147" s="14" t="s">
        <v>101</v>
      </c>
      <c r="C147" s="11"/>
      <c r="D147" s="11"/>
    </row>
    <row r="148" spans="1:4">
      <c r="A148" s="49" t="s">
        <v>116</v>
      </c>
      <c r="B148" s="27" t="s">
        <v>110</v>
      </c>
      <c r="C148" s="11"/>
      <c r="D148" s="11"/>
    </row>
    <row r="149" spans="1:4">
      <c r="A149" s="50"/>
      <c r="B149" s="12" t="s">
        <v>26</v>
      </c>
      <c r="C149" s="66"/>
      <c r="D149" s="67"/>
    </row>
    <row r="150" spans="1:4">
      <c r="A150" s="46"/>
      <c r="B150" s="13" t="s">
        <v>27</v>
      </c>
      <c r="C150" s="59" t="s">
        <v>28</v>
      </c>
      <c r="D150" s="60"/>
    </row>
    <row r="152" spans="1:4" ht="15.75">
      <c r="A152" s="45" t="s">
        <v>120</v>
      </c>
      <c r="B152" s="7" t="s">
        <v>126</v>
      </c>
      <c r="C152" s="69"/>
      <c r="D152" s="70"/>
    </row>
    <row r="153" spans="1:4">
      <c r="A153" s="46"/>
      <c r="B153" s="8" t="s">
        <v>17</v>
      </c>
      <c r="C153" s="57">
        <v>6</v>
      </c>
      <c r="D153" s="58"/>
    </row>
    <row r="154" spans="1:4">
      <c r="A154" s="46"/>
      <c r="B154" s="8" t="s">
        <v>18</v>
      </c>
      <c r="C154" s="59">
        <v>0</v>
      </c>
      <c r="D154" s="60"/>
    </row>
    <row r="155" spans="1:4">
      <c r="A155" s="47"/>
      <c r="B155" s="9" t="s">
        <v>19</v>
      </c>
      <c r="C155" s="61">
        <f>C153*C154</f>
        <v>0</v>
      </c>
      <c r="D155" s="71"/>
    </row>
    <row r="156" spans="1:4">
      <c r="A156" s="46"/>
      <c r="B156" s="8" t="s">
        <v>20</v>
      </c>
      <c r="C156" s="57"/>
      <c r="D156" s="58"/>
    </row>
    <row r="157" spans="1:4">
      <c r="A157" s="46"/>
      <c r="B157" s="8" t="s">
        <v>21</v>
      </c>
      <c r="C157" s="57"/>
      <c r="D157" s="58"/>
    </row>
    <row r="158" spans="1:4">
      <c r="A158" s="48"/>
      <c r="B158" s="63" t="s">
        <v>22</v>
      </c>
      <c r="C158" s="64"/>
      <c r="D158" s="65"/>
    </row>
    <row r="159" spans="1:4">
      <c r="A159" s="49" t="s">
        <v>121</v>
      </c>
      <c r="B159" s="18" t="s">
        <v>125</v>
      </c>
      <c r="C159" s="11"/>
      <c r="D159" s="11"/>
    </row>
    <row r="160" spans="1:4">
      <c r="A160" s="49" t="s">
        <v>122</v>
      </c>
      <c r="B160" s="10" t="s">
        <v>101</v>
      </c>
      <c r="C160" s="11"/>
      <c r="D160" s="11"/>
    </row>
    <row r="161" spans="1:4">
      <c r="A161" s="49" t="s">
        <v>123</v>
      </c>
      <c r="B161" s="10" t="s">
        <v>119</v>
      </c>
      <c r="C161" s="11"/>
      <c r="D161" s="11"/>
    </row>
    <row r="162" spans="1:4">
      <c r="A162" s="49" t="s">
        <v>124</v>
      </c>
      <c r="B162" s="27" t="s">
        <v>127</v>
      </c>
      <c r="C162" s="11"/>
      <c r="D162" s="11"/>
    </row>
    <row r="163" spans="1:4">
      <c r="A163" s="50"/>
      <c r="B163" s="12" t="s">
        <v>26</v>
      </c>
      <c r="C163" s="66"/>
      <c r="D163" s="67"/>
    </row>
    <row r="164" spans="1:4">
      <c r="A164" s="46"/>
      <c r="B164" s="13" t="s">
        <v>27</v>
      </c>
      <c r="C164" s="59" t="s">
        <v>28</v>
      </c>
      <c r="D164" s="60"/>
    </row>
    <row r="166" spans="1:4" ht="15.75">
      <c r="A166" s="45" t="s">
        <v>128</v>
      </c>
      <c r="B166" s="7" t="s">
        <v>126</v>
      </c>
      <c r="C166" s="69"/>
      <c r="D166" s="70"/>
    </row>
    <row r="167" spans="1:4">
      <c r="A167" s="46"/>
      <c r="B167" s="8" t="s">
        <v>17</v>
      </c>
      <c r="C167" s="57">
        <v>18</v>
      </c>
      <c r="D167" s="58"/>
    </row>
    <row r="168" spans="1:4">
      <c r="A168" s="46"/>
      <c r="B168" s="8" t="s">
        <v>18</v>
      </c>
      <c r="C168" s="59">
        <v>0</v>
      </c>
      <c r="D168" s="60"/>
    </row>
    <row r="169" spans="1:4">
      <c r="A169" s="47"/>
      <c r="B169" s="9" t="s">
        <v>19</v>
      </c>
      <c r="C169" s="61">
        <f>C167*C168</f>
        <v>0</v>
      </c>
      <c r="D169" s="71"/>
    </row>
    <row r="170" spans="1:4">
      <c r="A170" s="46"/>
      <c r="B170" s="8" t="s">
        <v>20</v>
      </c>
      <c r="C170" s="57"/>
      <c r="D170" s="58"/>
    </row>
    <row r="171" spans="1:4">
      <c r="A171" s="46"/>
      <c r="B171" s="8" t="s">
        <v>21</v>
      </c>
      <c r="C171" s="57"/>
      <c r="D171" s="58"/>
    </row>
    <row r="172" spans="1:4">
      <c r="A172" s="48"/>
      <c r="B172" s="63" t="s">
        <v>22</v>
      </c>
      <c r="C172" s="64"/>
      <c r="D172" s="65"/>
    </row>
    <row r="173" spans="1:4">
      <c r="A173" s="49" t="s">
        <v>129</v>
      </c>
      <c r="B173" s="18" t="s">
        <v>125</v>
      </c>
      <c r="C173" s="11"/>
      <c r="D173" s="11"/>
    </row>
    <row r="174" spans="1:4">
      <c r="A174" s="49" t="s">
        <v>130</v>
      </c>
      <c r="B174" s="10" t="s">
        <v>133</v>
      </c>
      <c r="C174" s="11"/>
      <c r="D174" s="11"/>
    </row>
    <row r="175" spans="1:4">
      <c r="A175" s="49" t="s">
        <v>131</v>
      </c>
      <c r="B175" s="10" t="s">
        <v>119</v>
      </c>
      <c r="C175" s="11"/>
      <c r="D175" s="11"/>
    </row>
    <row r="176" spans="1:4">
      <c r="A176" s="49" t="s">
        <v>132</v>
      </c>
      <c r="B176" s="27" t="s">
        <v>134</v>
      </c>
      <c r="C176" s="11"/>
      <c r="D176" s="11"/>
    </row>
    <row r="177" spans="1:4">
      <c r="A177" s="50"/>
      <c r="B177" s="12" t="s">
        <v>26</v>
      </c>
      <c r="C177" s="66"/>
      <c r="D177" s="67"/>
    </row>
    <row r="178" spans="1:4">
      <c r="A178" s="46"/>
      <c r="B178" s="13" t="s">
        <v>27</v>
      </c>
      <c r="C178" s="59" t="s">
        <v>28</v>
      </c>
      <c r="D178" s="60"/>
    </row>
    <row r="180" spans="1:4" ht="15.75">
      <c r="A180" s="45" t="s">
        <v>135</v>
      </c>
      <c r="B180" s="7" t="s">
        <v>138</v>
      </c>
      <c r="C180" s="69"/>
      <c r="D180" s="70"/>
    </row>
    <row r="181" spans="1:4">
      <c r="A181" s="46"/>
      <c r="B181" s="8" t="s">
        <v>17</v>
      </c>
      <c r="C181" s="57">
        <v>12</v>
      </c>
      <c r="D181" s="58"/>
    </row>
    <row r="182" spans="1:4">
      <c r="A182" s="46"/>
      <c r="B182" s="8" t="s">
        <v>18</v>
      </c>
      <c r="C182" s="59">
        <v>0</v>
      </c>
      <c r="D182" s="60"/>
    </row>
    <row r="183" spans="1:4">
      <c r="A183" s="47"/>
      <c r="B183" s="9" t="s">
        <v>19</v>
      </c>
      <c r="C183" s="61">
        <f>C181*C182</f>
        <v>0</v>
      </c>
      <c r="D183" s="62"/>
    </row>
    <row r="184" spans="1:4">
      <c r="A184" s="46"/>
      <c r="B184" s="8" t="s">
        <v>20</v>
      </c>
      <c r="C184" s="57"/>
      <c r="D184" s="58"/>
    </row>
    <row r="185" spans="1:4">
      <c r="A185" s="46"/>
      <c r="B185" s="8" t="s">
        <v>21</v>
      </c>
      <c r="C185" s="57"/>
      <c r="D185" s="58"/>
    </row>
    <row r="186" spans="1:4">
      <c r="A186" s="48"/>
      <c r="B186" s="63" t="s">
        <v>22</v>
      </c>
      <c r="C186" s="64"/>
      <c r="D186" s="65"/>
    </row>
    <row r="187" spans="1:4">
      <c r="A187" s="49" t="s">
        <v>136</v>
      </c>
      <c r="B187" s="10" t="s">
        <v>139</v>
      </c>
      <c r="C187" s="11"/>
      <c r="D187" s="11"/>
    </row>
    <row r="188" spans="1:4">
      <c r="A188" s="49" t="s">
        <v>137</v>
      </c>
      <c r="B188" s="27" t="s">
        <v>140</v>
      </c>
      <c r="C188" s="11"/>
      <c r="D188" s="11"/>
    </row>
    <row r="189" spans="1:4">
      <c r="A189" s="50"/>
      <c r="B189" s="12" t="s">
        <v>26</v>
      </c>
      <c r="C189" s="57"/>
      <c r="D189" s="58"/>
    </row>
    <row r="190" spans="1:4">
      <c r="A190" s="46"/>
      <c r="B190" s="13" t="s">
        <v>27</v>
      </c>
      <c r="C190" s="59" t="s">
        <v>28</v>
      </c>
      <c r="D190" s="60"/>
    </row>
    <row r="192" spans="1:4" ht="15.75">
      <c r="A192" s="45" t="s">
        <v>141</v>
      </c>
      <c r="B192" s="7" t="s">
        <v>138</v>
      </c>
      <c r="C192" s="69"/>
      <c r="D192" s="70"/>
    </row>
    <row r="193" spans="1:4">
      <c r="A193" s="46"/>
      <c r="B193" s="8" t="s">
        <v>17</v>
      </c>
      <c r="C193" s="57">
        <v>12</v>
      </c>
      <c r="D193" s="58"/>
    </row>
    <row r="194" spans="1:4">
      <c r="A194" s="46"/>
      <c r="B194" s="8" t="s">
        <v>18</v>
      </c>
      <c r="C194" s="59">
        <v>0</v>
      </c>
      <c r="D194" s="60"/>
    </row>
    <row r="195" spans="1:4">
      <c r="A195" s="47"/>
      <c r="B195" s="9" t="s">
        <v>19</v>
      </c>
      <c r="C195" s="61">
        <f>C193*C194</f>
        <v>0</v>
      </c>
      <c r="D195" s="62"/>
    </row>
    <row r="196" spans="1:4">
      <c r="A196" s="46"/>
      <c r="B196" s="8" t="s">
        <v>20</v>
      </c>
      <c r="C196" s="57"/>
      <c r="D196" s="58"/>
    </row>
    <row r="197" spans="1:4">
      <c r="A197" s="46"/>
      <c r="B197" s="8" t="s">
        <v>21</v>
      </c>
      <c r="C197" s="57"/>
      <c r="D197" s="58"/>
    </row>
    <row r="198" spans="1:4">
      <c r="A198" s="48"/>
      <c r="B198" s="63" t="s">
        <v>22</v>
      </c>
      <c r="C198" s="64"/>
      <c r="D198" s="65"/>
    </row>
    <row r="199" spans="1:4">
      <c r="A199" s="49" t="s">
        <v>142</v>
      </c>
      <c r="B199" s="10" t="s">
        <v>144</v>
      </c>
      <c r="C199" s="11"/>
      <c r="D199" s="11"/>
    </row>
    <row r="200" spans="1:4">
      <c r="A200" s="49" t="s">
        <v>143</v>
      </c>
      <c r="B200" s="27" t="s">
        <v>145</v>
      </c>
      <c r="C200" s="11"/>
      <c r="D200" s="11"/>
    </row>
    <row r="201" spans="1:4">
      <c r="A201" s="50"/>
      <c r="B201" s="12" t="s">
        <v>26</v>
      </c>
      <c r="C201" s="57"/>
      <c r="D201" s="58"/>
    </row>
    <row r="202" spans="1:4">
      <c r="A202" s="46"/>
      <c r="B202" s="13" t="s">
        <v>27</v>
      </c>
      <c r="C202" s="59" t="s">
        <v>28</v>
      </c>
      <c r="D202" s="60"/>
    </row>
    <row r="204" spans="1:4" ht="15.75">
      <c r="A204" s="45" t="s">
        <v>148</v>
      </c>
      <c r="B204" s="7" t="s">
        <v>156</v>
      </c>
      <c r="C204" s="69"/>
      <c r="D204" s="70"/>
    </row>
    <row r="205" spans="1:4">
      <c r="A205" s="46"/>
      <c r="B205" s="8" t="s">
        <v>17</v>
      </c>
      <c r="C205" s="57">
        <v>12</v>
      </c>
      <c r="D205" s="58"/>
    </row>
    <row r="206" spans="1:4">
      <c r="A206" s="46"/>
      <c r="B206" s="8" t="s">
        <v>18</v>
      </c>
      <c r="C206" s="59">
        <v>0</v>
      </c>
      <c r="D206" s="60"/>
    </row>
    <row r="207" spans="1:4">
      <c r="A207" s="47"/>
      <c r="B207" s="9" t="s">
        <v>19</v>
      </c>
      <c r="C207" s="61">
        <f>C205*C206</f>
        <v>0</v>
      </c>
      <c r="D207" s="71"/>
    </row>
    <row r="208" spans="1:4">
      <c r="A208" s="46"/>
      <c r="B208" s="8" t="s">
        <v>20</v>
      </c>
      <c r="C208" s="57"/>
      <c r="D208" s="58"/>
    </row>
    <row r="209" spans="1:4">
      <c r="A209" s="46"/>
      <c r="B209" s="8" t="s">
        <v>21</v>
      </c>
      <c r="C209" s="57"/>
      <c r="D209" s="58"/>
    </row>
    <row r="210" spans="1:4">
      <c r="A210" s="48"/>
      <c r="B210" s="63" t="s">
        <v>22</v>
      </c>
      <c r="C210" s="64"/>
      <c r="D210" s="65"/>
    </row>
    <row r="211" spans="1:4">
      <c r="A211" s="49" t="s">
        <v>149</v>
      </c>
      <c r="B211" s="10" t="s">
        <v>154</v>
      </c>
      <c r="C211" s="11"/>
      <c r="D211" s="11"/>
    </row>
    <row r="212" spans="1:4">
      <c r="A212" s="49" t="s">
        <v>150</v>
      </c>
      <c r="B212" s="10" t="s">
        <v>76</v>
      </c>
      <c r="C212" s="11"/>
      <c r="D212" s="11"/>
    </row>
    <row r="213" spans="1:4">
      <c r="A213" s="49" t="s">
        <v>151</v>
      </c>
      <c r="B213" s="10" t="s">
        <v>146</v>
      </c>
      <c r="C213" s="11"/>
      <c r="D213" s="11"/>
    </row>
    <row r="214" spans="1:4">
      <c r="A214" s="49" t="s">
        <v>152</v>
      </c>
      <c r="B214" s="10" t="s">
        <v>147</v>
      </c>
      <c r="C214" s="11"/>
      <c r="D214" s="11"/>
    </row>
    <row r="215" spans="1:4">
      <c r="A215" s="49" t="s">
        <v>153</v>
      </c>
      <c r="B215" s="27" t="s">
        <v>155</v>
      </c>
      <c r="C215" s="11"/>
      <c r="D215" s="11"/>
    </row>
    <row r="216" spans="1:4">
      <c r="A216" s="50"/>
      <c r="B216" s="12" t="s">
        <v>26</v>
      </c>
      <c r="C216" s="66"/>
      <c r="D216" s="67"/>
    </row>
    <row r="217" spans="1:4">
      <c r="A217" s="46"/>
      <c r="B217" s="13" t="s">
        <v>27</v>
      </c>
      <c r="C217" s="59" t="s">
        <v>28</v>
      </c>
      <c r="D217" s="60"/>
    </row>
    <row r="219" spans="1:4" ht="15.75">
      <c r="A219" s="45" t="s">
        <v>163</v>
      </c>
      <c r="B219" s="7" t="s">
        <v>157</v>
      </c>
      <c r="C219" s="69"/>
      <c r="D219" s="70"/>
    </row>
    <row r="220" spans="1:4">
      <c r="A220" s="46"/>
      <c r="B220" s="8" t="s">
        <v>17</v>
      </c>
      <c r="C220" s="57">
        <v>24</v>
      </c>
      <c r="D220" s="58"/>
    </row>
    <row r="221" spans="1:4">
      <c r="A221" s="46"/>
      <c r="B221" s="8" t="s">
        <v>18</v>
      </c>
      <c r="C221" s="59">
        <v>0</v>
      </c>
      <c r="D221" s="60"/>
    </row>
    <row r="222" spans="1:4">
      <c r="A222" s="47"/>
      <c r="B222" s="9" t="s">
        <v>19</v>
      </c>
      <c r="C222" s="61">
        <f>C220*C221</f>
        <v>0</v>
      </c>
      <c r="D222" s="71"/>
    </row>
    <row r="223" spans="1:4">
      <c r="A223" s="46"/>
      <c r="B223" s="8" t="s">
        <v>20</v>
      </c>
      <c r="C223" s="57"/>
      <c r="D223" s="58"/>
    </row>
    <row r="224" spans="1:4">
      <c r="A224" s="46"/>
      <c r="B224" s="8" t="s">
        <v>21</v>
      </c>
      <c r="C224" s="57"/>
      <c r="D224" s="58"/>
    </row>
    <row r="225" spans="1:4">
      <c r="A225" s="48"/>
      <c r="B225" s="63" t="s">
        <v>22</v>
      </c>
      <c r="C225" s="64"/>
      <c r="D225" s="65"/>
    </row>
    <row r="226" spans="1:4">
      <c r="A226" s="49" t="s">
        <v>164</v>
      </c>
      <c r="B226" s="14" t="s">
        <v>158</v>
      </c>
      <c r="C226" s="11"/>
      <c r="D226" s="11"/>
    </row>
    <row r="227" spans="1:4">
      <c r="A227" s="49" t="s">
        <v>165</v>
      </c>
      <c r="B227" s="14" t="s">
        <v>159</v>
      </c>
      <c r="C227" s="11"/>
      <c r="D227" s="11"/>
    </row>
    <row r="228" spans="1:4">
      <c r="A228" s="49" t="s">
        <v>166</v>
      </c>
      <c r="B228" s="14" t="s">
        <v>160</v>
      </c>
      <c r="C228" s="11"/>
      <c r="D228" s="11"/>
    </row>
    <row r="229" spans="1:4">
      <c r="A229" s="49" t="s">
        <v>167</v>
      </c>
      <c r="B229" s="14" t="s">
        <v>161</v>
      </c>
      <c r="C229" s="11"/>
      <c r="D229" s="11"/>
    </row>
    <row r="230" spans="1:4">
      <c r="A230" s="49" t="s">
        <v>168</v>
      </c>
      <c r="B230" s="27" t="s">
        <v>162</v>
      </c>
      <c r="C230" s="11"/>
      <c r="D230" s="11"/>
    </row>
    <row r="231" spans="1:4">
      <c r="A231" s="50"/>
      <c r="B231" s="12" t="s">
        <v>26</v>
      </c>
      <c r="C231" s="66"/>
      <c r="D231" s="67"/>
    </row>
    <row r="232" spans="1:4">
      <c r="A232" s="46"/>
      <c r="B232" s="13" t="s">
        <v>27</v>
      </c>
      <c r="C232" s="59" t="s">
        <v>28</v>
      </c>
      <c r="D232" s="60"/>
    </row>
    <row r="234" spans="1:4" ht="15.75">
      <c r="A234" s="45" t="s">
        <v>175</v>
      </c>
      <c r="B234" s="7" t="s">
        <v>169</v>
      </c>
      <c r="C234" s="69"/>
      <c r="D234" s="70"/>
    </row>
    <row r="235" spans="1:4">
      <c r="A235" s="46"/>
      <c r="B235" s="8" t="s">
        <v>17</v>
      </c>
      <c r="C235" s="57">
        <v>24</v>
      </c>
      <c r="D235" s="58"/>
    </row>
    <row r="236" spans="1:4">
      <c r="A236" s="46"/>
      <c r="B236" s="8" t="s">
        <v>18</v>
      </c>
      <c r="C236" s="59">
        <v>0</v>
      </c>
      <c r="D236" s="60"/>
    </row>
    <row r="237" spans="1:4">
      <c r="A237" s="47"/>
      <c r="B237" s="9" t="s">
        <v>19</v>
      </c>
      <c r="C237" s="61">
        <f>C235*C236</f>
        <v>0</v>
      </c>
      <c r="D237" s="71"/>
    </row>
    <row r="238" spans="1:4">
      <c r="A238" s="46"/>
      <c r="B238" s="8" t="s">
        <v>20</v>
      </c>
      <c r="C238" s="57"/>
      <c r="D238" s="58"/>
    </row>
    <row r="239" spans="1:4">
      <c r="A239" s="46"/>
      <c r="B239" s="8" t="s">
        <v>21</v>
      </c>
      <c r="C239" s="57"/>
      <c r="D239" s="58"/>
    </row>
    <row r="240" spans="1:4">
      <c r="A240" s="48"/>
      <c r="B240" s="63" t="s">
        <v>22</v>
      </c>
      <c r="C240" s="64"/>
      <c r="D240" s="65"/>
    </row>
    <row r="241" spans="1:4">
      <c r="A241" s="49" t="s">
        <v>176</v>
      </c>
      <c r="B241" s="14" t="s">
        <v>170</v>
      </c>
      <c r="C241" s="11"/>
      <c r="D241" s="11"/>
    </row>
    <row r="242" spans="1:4" ht="25.5">
      <c r="A242" s="49" t="s">
        <v>177</v>
      </c>
      <c r="B242" s="19" t="s">
        <v>171</v>
      </c>
      <c r="C242" s="11"/>
      <c r="D242" s="11"/>
    </row>
    <row r="243" spans="1:4">
      <c r="A243" s="49" t="s">
        <v>178</v>
      </c>
      <c r="B243" s="14" t="s">
        <v>172</v>
      </c>
      <c r="C243" s="11"/>
      <c r="D243" s="11"/>
    </row>
    <row r="244" spans="1:4">
      <c r="A244" s="49" t="s">
        <v>179</v>
      </c>
      <c r="B244" s="14" t="s">
        <v>45</v>
      </c>
      <c r="C244" s="11"/>
      <c r="D244" s="11"/>
    </row>
    <row r="245" spans="1:4">
      <c r="A245" s="49" t="s">
        <v>180</v>
      </c>
      <c r="B245" s="14" t="s">
        <v>173</v>
      </c>
      <c r="C245" s="11"/>
      <c r="D245" s="11"/>
    </row>
    <row r="246" spans="1:4">
      <c r="A246" s="49" t="s">
        <v>181</v>
      </c>
      <c r="B246" s="27" t="s">
        <v>174</v>
      </c>
      <c r="C246" s="11"/>
      <c r="D246" s="11"/>
    </row>
    <row r="247" spans="1:4">
      <c r="A247" s="50"/>
      <c r="B247" s="12" t="s">
        <v>26</v>
      </c>
      <c r="C247" s="66"/>
      <c r="D247" s="67"/>
    </row>
    <row r="248" spans="1:4">
      <c r="A248" s="46"/>
      <c r="B248" s="13" t="s">
        <v>27</v>
      </c>
      <c r="C248" s="59" t="s">
        <v>28</v>
      </c>
      <c r="D248" s="60"/>
    </row>
    <row r="250" spans="1:4" ht="15.75">
      <c r="A250" s="45" t="s">
        <v>186</v>
      </c>
      <c r="B250" s="7" t="s">
        <v>182</v>
      </c>
      <c r="C250" s="69"/>
      <c r="D250" s="70"/>
    </row>
    <row r="251" spans="1:4">
      <c r="A251" s="46"/>
      <c r="B251" s="8" t="s">
        <v>17</v>
      </c>
      <c r="C251" s="57">
        <v>12</v>
      </c>
      <c r="D251" s="58"/>
    </row>
    <row r="252" spans="1:4">
      <c r="A252" s="46"/>
      <c r="B252" s="8" t="s">
        <v>18</v>
      </c>
      <c r="C252" s="59">
        <v>0</v>
      </c>
      <c r="D252" s="60"/>
    </row>
    <row r="253" spans="1:4">
      <c r="A253" s="47"/>
      <c r="B253" s="9" t="s">
        <v>19</v>
      </c>
      <c r="C253" s="61">
        <f>C251*C252</f>
        <v>0</v>
      </c>
      <c r="D253" s="71"/>
    </row>
    <row r="254" spans="1:4">
      <c r="A254" s="46"/>
      <c r="B254" s="8" t="s">
        <v>20</v>
      </c>
      <c r="C254" s="57"/>
      <c r="D254" s="58"/>
    </row>
    <row r="255" spans="1:4">
      <c r="A255" s="46"/>
      <c r="B255" s="8" t="s">
        <v>21</v>
      </c>
      <c r="C255" s="57"/>
      <c r="D255" s="58"/>
    </row>
    <row r="256" spans="1:4">
      <c r="A256" s="48"/>
      <c r="B256" s="63" t="s">
        <v>22</v>
      </c>
      <c r="C256" s="64"/>
      <c r="D256" s="65"/>
    </row>
    <row r="257" spans="1:4">
      <c r="A257" s="49" t="s">
        <v>187</v>
      </c>
      <c r="B257" s="14" t="s">
        <v>100</v>
      </c>
      <c r="C257" s="11"/>
      <c r="D257" s="11"/>
    </row>
    <row r="258" spans="1:4">
      <c r="A258" s="49" t="s">
        <v>188</v>
      </c>
      <c r="B258" s="14" t="s">
        <v>183</v>
      </c>
      <c r="C258" s="11"/>
      <c r="D258" s="11"/>
    </row>
    <row r="259" spans="1:4">
      <c r="A259" s="49" t="s">
        <v>189</v>
      </c>
      <c r="B259" s="14" t="s">
        <v>184</v>
      </c>
      <c r="C259" s="11"/>
      <c r="D259" s="11"/>
    </row>
    <row r="260" spans="1:4">
      <c r="A260" s="49" t="s">
        <v>190</v>
      </c>
      <c r="B260" s="14" t="s">
        <v>161</v>
      </c>
      <c r="C260" s="11"/>
      <c r="D260" s="11"/>
    </row>
    <row r="261" spans="1:4">
      <c r="A261" s="49" t="s">
        <v>191</v>
      </c>
      <c r="B261" s="27" t="s">
        <v>185</v>
      </c>
      <c r="C261" s="11"/>
      <c r="D261" s="11"/>
    </row>
    <row r="262" spans="1:4">
      <c r="A262" s="50"/>
      <c r="B262" s="12" t="s">
        <v>26</v>
      </c>
      <c r="C262" s="66"/>
      <c r="D262" s="67"/>
    </row>
    <row r="263" spans="1:4">
      <c r="A263" s="46"/>
      <c r="B263" s="13" t="s">
        <v>27</v>
      </c>
      <c r="C263" s="59" t="s">
        <v>28</v>
      </c>
      <c r="D263" s="60"/>
    </row>
    <row r="265" spans="1:4" ht="15.75">
      <c r="A265" s="45" t="s">
        <v>195</v>
      </c>
      <c r="B265" s="7" t="s">
        <v>192</v>
      </c>
      <c r="C265" s="69"/>
      <c r="D265" s="70"/>
    </row>
    <row r="266" spans="1:4">
      <c r="A266" s="46"/>
      <c r="B266" s="8" t="s">
        <v>17</v>
      </c>
      <c r="C266" s="57">
        <v>12</v>
      </c>
      <c r="D266" s="58"/>
    </row>
    <row r="267" spans="1:4">
      <c r="A267" s="46"/>
      <c r="B267" s="8" t="s">
        <v>18</v>
      </c>
      <c r="C267" s="59">
        <v>0</v>
      </c>
      <c r="D267" s="60"/>
    </row>
    <row r="268" spans="1:4">
      <c r="A268" s="47"/>
      <c r="B268" s="9" t="s">
        <v>19</v>
      </c>
      <c r="C268" s="61">
        <f>C266*C267</f>
        <v>0</v>
      </c>
      <c r="D268" s="71"/>
    </row>
    <row r="269" spans="1:4">
      <c r="A269" s="46"/>
      <c r="B269" s="8" t="s">
        <v>20</v>
      </c>
      <c r="C269" s="57"/>
      <c r="D269" s="58"/>
    </row>
    <row r="270" spans="1:4">
      <c r="A270" s="46"/>
      <c r="B270" s="8" t="s">
        <v>21</v>
      </c>
      <c r="C270" s="57"/>
      <c r="D270" s="58"/>
    </row>
    <row r="271" spans="1:4">
      <c r="A271" s="48"/>
      <c r="B271" s="63" t="s">
        <v>22</v>
      </c>
      <c r="C271" s="64"/>
      <c r="D271" s="65"/>
    </row>
    <row r="272" spans="1:4">
      <c r="A272" s="49" t="s">
        <v>196</v>
      </c>
      <c r="B272" s="14" t="s">
        <v>193</v>
      </c>
      <c r="C272" s="11"/>
      <c r="D272" s="11"/>
    </row>
    <row r="273" spans="1:4">
      <c r="A273" s="49" t="s">
        <v>197</v>
      </c>
      <c r="B273" s="14" t="s">
        <v>203</v>
      </c>
      <c r="C273" s="11"/>
      <c r="D273" s="11"/>
    </row>
    <row r="274" spans="1:4">
      <c r="A274" s="49" t="s">
        <v>198</v>
      </c>
      <c r="B274" s="14" t="s">
        <v>202</v>
      </c>
      <c r="C274" s="11"/>
      <c r="D274" s="11"/>
    </row>
    <row r="275" spans="1:4">
      <c r="A275" s="49" t="s">
        <v>199</v>
      </c>
      <c r="B275" s="14" t="s">
        <v>161</v>
      </c>
      <c r="C275" s="11"/>
      <c r="D275" s="11"/>
    </row>
    <row r="276" spans="1:4">
      <c r="A276" s="49" t="s">
        <v>200</v>
      </c>
      <c r="B276" s="27" t="s">
        <v>201</v>
      </c>
      <c r="C276" s="11"/>
      <c r="D276" s="11"/>
    </row>
    <row r="277" spans="1:4">
      <c r="A277" s="50"/>
      <c r="B277" s="12" t="s">
        <v>26</v>
      </c>
      <c r="C277" s="66"/>
      <c r="D277" s="67"/>
    </row>
    <row r="278" spans="1:4">
      <c r="A278" s="46"/>
      <c r="B278" s="13" t="s">
        <v>27</v>
      </c>
      <c r="C278" s="59" t="s">
        <v>28</v>
      </c>
      <c r="D278" s="60"/>
    </row>
    <row r="280" spans="1:4" ht="15.75">
      <c r="A280" s="45" t="s">
        <v>204</v>
      </c>
      <c r="B280" s="7" t="s">
        <v>210</v>
      </c>
      <c r="C280" s="69"/>
      <c r="D280" s="70"/>
    </row>
    <row r="281" spans="1:4">
      <c r="A281" s="46"/>
      <c r="B281" s="8" t="s">
        <v>17</v>
      </c>
      <c r="C281" s="57">
        <v>12</v>
      </c>
      <c r="D281" s="58"/>
    </row>
    <row r="282" spans="1:4">
      <c r="A282" s="46"/>
      <c r="B282" s="8" t="s">
        <v>18</v>
      </c>
      <c r="C282" s="59">
        <v>0</v>
      </c>
      <c r="D282" s="60"/>
    </row>
    <row r="283" spans="1:4">
      <c r="A283" s="47"/>
      <c r="B283" s="9" t="s">
        <v>19</v>
      </c>
      <c r="C283" s="61">
        <f>C281*C282</f>
        <v>0</v>
      </c>
      <c r="D283" s="71"/>
    </row>
    <row r="284" spans="1:4">
      <c r="A284" s="46"/>
      <c r="B284" s="8" t="s">
        <v>20</v>
      </c>
      <c r="C284" s="57"/>
      <c r="D284" s="58"/>
    </row>
    <row r="285" spans="1:4">
      <c r="A285" s="46"/>
      <c r="B285" s="8" t="s">
        <v>21</v>
      </c>
      <c r="C285" s="57"/>
      <c r="D285" s="58"/>
    </row>
    <row r="286" spans="1:4">
      <c r="A286" s="48"/>
      <c r="B286" s="63" t="s">
        <v>22</v>
      </c>
      <c r="C286" s="64"/>
      <c r="D286" s="65"/>
    </row>
    <row r="287" spans="1:4">
      <c r="A287" s="49" t="s">
        <v>205</v>
      </c>
      <c r="B287" s="14" t="s">
        <v>193</v>
      </c>
      <c r="C287" s="11"/>
      <c r="D287" s="11"/>
    </row>
    <row r="288" spans="1:4">
      <c r="A288" s="49" t="s">
        <v>206</v>
      </c>
      <c r="B288" s="14" t="s">
        <v>212</v>
      </c>
      <c r="C288" s="11"/>
      <c r="D288" s="11"/>
    </row>
    <row r="289" spans="1:4">
      <c r="A289" s="49" t="s">
        <v>207</v>
      </c>
      <c r="B289" s="14" t="s">
        <v>211</v>
      </c>
      <c r="C289" s="11"/>
      <c r="D289" s="11"/>
    </row>
    <row r="290" spans="1:4">
      <c r="A290" s="49" t="s">
        <v>208</v>
      </c>
      <c r="B290" s="14" t="s">
        <v>161</v>
      </c>
      <c r="C290" s="11"/>
      <c r="D290" s="11"/>
    </row>
    <row r="291" spans="1:4">
      <c r="A291" s="49" t="s">
        <v>209</v>
      </c>
      <c r="B291" s="27" t="s">
        <v>213</v>
      </c>
      <c r="C291" s="11"/>
      <c r="D291" s="11"/>
    </row>
    <row r="292" spans="1:4">
      <c r="A292" s="50"/>
      <c r="B292" s="12" t="s">
        <v>26</v>
      </c>
      <c r="C292" s="66"/>
      <c r="D292" s="67"/>
    </row>
    <row r="293" spans="1:4">
      <c r="A293" s="46"/>
      <c r="B293" s="13" t="s">
        <v>27</v>
      </c>
      <c r="C293" s="59" t="s">
        <v>28</v>
      </c>
      <c r="D293" s="60"/>
    </row>
    <row r="295" spans="1:4" ht="15.75">
      <c r="A295" s="45" t="s">
        <v>214</v>
      </c>
      <c r="B295" s="7" t="s">
        <v>210</v>
      </c>
      <c r="C295" s="69"/>
      <c r="D295" s="70"/>
    </row>
    <row r="296" spans="1:4">
      <c r="A296" s="46"/>
      <c r="B296" s="8" t="s">
        <v>17</v>
      </c>
      <c r="C296" s="57">
        <v>12</v>
      </c>
      <c r="D296" s="58"/>
    </row>
    <row r="297" spans="1:4">
      <c r="A297" s="46"/>
      <c r="B297" s="8" t="s">
        <v>18</v>
      </c>
      <c r="C297" s="59">
        <v>0</v>
      </c>
      <c r="D297" s="60"/>
    </row>
    <row r="298" spans="1:4">
      <c r="A298" s="47"/>
      <c r="B298" s="9" t="s">
        <v>19</v>
      </c>
      <c r="C298" s="61">
        <f>C296*C297</f>
        <v>0</v>
      </c>
      <c r="D298" s="71"/>
    </row>
    <row r="299" spans="1:4">
      <c r="A299" s="46"/>
      <c r="B299" s="8" t="s">
        <v>20</v>
      </c>
      <c r="C299" s="57"/>
      <c r="D299" s="58"/>
    </row>
    <row r="300" spans="1:4">
      <c r="A300" s="46"/>
      <c r="B300" s="8" t="s">
        <v>21</v>
      </c>
      <c r="C300" s="57"/>
      <c r="D300" s="58"/>
    </row>
    <row r="301" spans="1:4">
      <c r="A301" s="48"/>
      <c r="B301" s="63" t="s">
        <v>22</v>
      </c>
      <c r="C301" s="64"/>
      <c r="D301" s="65"/>
    </row>
    <row r="302" spans="1:4">
      <c r="A302" s="49" t="s">
        <v>215</v>
      </c>
      <c r="B302" s="14" t="s">
        <v>193</v>
      </c>
      <c r="C302" s="11"/>
      <c r="D302" s="11"/>
    </row>
    <row r="303" spans="1:4">
      <c r="A303" s="49" t="s">
        <v>216</v>
      </c>
      <c r="B303" s="14" t="s">
        <v>203</v>
      </c>
      <c r="C303" s="11"/>
      <c r="D303" s="11"/>
    </row>
    <row r="304" spans="1:4">
      <c r="A304" s="49" t="s">
        <v>217</v>
      </c>
      <c r="B304" s="14" t="s">
        <v>202</v>
      </c>
      <c r="C304" s="11"/>
      <c r="D304" s="11"/>
    </row>
    <row r="305" spans="1:4">
      <c r="A305" s="49" t="s">
        <v>218</v>
      </c>
      <c r="B305" s="14" t="s">
        <v>161</v>
      </c>
      <c r="C305" s="11"/>
      <c r="D305" s="11"/>
    </row>
    <row r="306" spans="1:4">
      <c r="A306" s="49" t="s">
        <v>219</v>
      </c>
      <c r="B306" s="27" t="s">
        <v>220</v>
      </c>
      <c r="C306" s="11"/>
      <c r="D306" s="11"/>
    </row>
    <row r="307" spans="1:4">
      <c r="A307" s="50"/>
      <c r="B307" s="12" t="s">
        <v>26</v>
      </c>
      <c r="C307" s="66"/>
      <c r="D307" s="67"/>
    </row>
    <row r="308" spans="1:4">
      <c r="A308" s="46"/>
      <c r="B308" s="13" t="s">
        <v>27</v>
      </c>
      <c r="C308" s="59" t="s">
        <v>28</v>
      </c>
      <c r="D308" s="60"/>
    </row>
    <row r="310" spans="1:4" ht="15.75">
      <c r="A310" s="45" t="s">
        <v>225</v>
      </c>
      <c r="B310" s="7" t="s">
        <v>221</v>
      </c>
      <c r="C310" s="69"/>
      <c r="D310" s="70"/>
    </row>
    <row r="311" spans="1:4">
      <c r="A311" s="46"/>
      <c r="B311" s="8" t="s">
        <v>17</v>
      </c>
      <c r="C311" s="57">
        <v>24</v>
      </c>
      <c r="D311" s="58"/>
    </row>
    <row r="312" spans="1:4">
      <c r="A312" s="46"/>
      <c r="B312" s="8" t="s">
        <v>18</v>
      </c>
      <c r="C312" s="59">
        <v>0</v>
      </c>
      <c r="D312" s="60"/>
    </row>
    <row r="313" spans="1:4">
      <c r="A313" s="47"/>
      <c r="B313" s="9" t="s">
        <v>19</v>
      </c>
      <c r="C313" s="61">
        <f>C311*C312</f>
        <v>0</v>
      </c>
      <c r="D313" s="71"/>
    </row>
    <row r="314" spans="1:4">
      <c r="A314" s="46"/>
      <c r="B314" s="8" t="s">
        <v>20</v>
      </c>
      <c r="C314" s="57"/>
      <c r="D314" s="58"/>
    </row>
    <row r="315" spans="1:4">
      <c r="A315" s="46"/>
      <c r="B315" s="8" t="s">
        <v>21</v>
      </c>
      <c r="C315" s="57"/>
      <c r="D315" s="58"/>
    </row>
    <row r="316" spans="1:4">
      <c r="A316" s="48"/>
      <c r="B316" s="63" t="s">
        <v>22</v>
      </c>
      <c r="C316" s="64"/>
      <c r="D316" s="65"/>
    </row>
    <row r="317" spans="1:4">
      <c r="A317" s="49" t="s">
        <v>226</v>
      </c>
      <c r="B317" s="10" t="s">
        <v>75</v>
      </c>
      <c r="C317" s="11"/>
      <c r="D317" s="11"/>
    </row>
    <row r="318" spans="1:4">
      <c r="A318" s="49" t="s">
        <v>227</v>
      </c>
      <c r="B318" s="10" t="s">
        <v>222</v>
      </c>
      <c r="C318" s="11"/>
      <c r="D318" s="11"/>
    </row>
    <row r="319" spans="1:4">
      <c r="A319" s="49" t="s">
        <v>228</v>
      </c>
      <c r="B319" s="10" t="s">
        <v>147</v>
      </c>
      <c r="C319" s="11"/>
      <c r="D319" s="11"/>
    </row>
    <row r="320" spans="1:4">
      <c r="A320" s="49" t="s">
        <v>229</v>
      </c>
      <c r="B320" s="10" t="s">
        <v>223</v>
      </c>
      <c r="C320" s="11"/>
      <c r="D320" s="11"/>
    </row>
    <row r="321" spans="1:4">
      <c r="A321" s="49" t="s">
        <v>230</v>
      </c>
      <c r="B321" s="10" t="s">
        <v>224</v>
      </c>
      <c r="C321" s="11"/>
      <c r="D321" s="11"/>
    </row>
    <row r="322" spans="1:4">
      <c r="A322" s="49" t="s">
        <v>231</v>
      </c>
      <c r="B322" s="27" t="s">
        <v>232</v>
      </c>
      <c r="C322" s="11"/>
      <c r="D322" s="11"/>
    </row>
    <row r="323" spans="1:4">
      <c r="A323" s="50"/>
      <c r="B323" s="12" t="s">
        <v>26</v>
      </c>
      <c r="C323" s="66"/>
      <c r="D323" s="67"/>
    </row>
    <row r="324" spans="1:4">
      <c r="A324" s="46"/>
      <c r="B324" s="13" t="s">
        <v>27</v>
      </c>
      <c r="C324" s="59" t="s">
        <v>28</v>
      </c>
      <c r="D324" s="60"/>
    </row>
    <row r="326" spans="1:4" ht="15.75">
      <c r="A326" s="45" t="s">
        <v>238</v>
      </c>
      <c r="B326" s="7" t="s">
        <v>233</v>
      </c>
      <c r="C326" s="69"/>
      <c r="D326" s="70"/>
    </row>
    <row r="327" spans="1:4">
      <c r="A327" s="46"/>
      <c r="B327" s="8" t="s">
        <v>17</v>
      </c>
      <c r="C327" s="57">
        <v>6</v>
      </c>
      <c r="D327" s="58"/>
    </row>
    <row r="328" spans="1:4">
      <c r="A328" s="46"/>
      <c r="B328" s="8" t="s">
        <v>18</v>
      </c>
      <c r="C328" s="59">
        <v>0</v>
      </c>
      <c r="D328" s="60"/>
    </row>
    <row r="329" spans="1:4">
      <c r="A329" s="47"/>
      <c r="B329" s="9" t="s">
        <v>19</v>
      </c>
      <c r="C329" s="61">
        <f>C327*C328</f>
        <v>0</v>
      </c>
      <c r="D329" s="71"/>
    </row>
    <row r="330" spans="1:4">
      <c r="A330" s="46"/>
      <c r="B330" s="8" t="s">
        <v>20</v>
      </c>
      <c r="C330" s="57"/>
      <c r="D330" s="58"/>
    </row>
    <row r="331" spans="1:4">
      <c r="A331" s="46"/>
      <c r="B331" s="8" t="s">
        <v>21</v>
      </c>
      <c r="C331" s="57"/>
      <c r="D331" s="58"/>
    </row>
    <row r="332" spans="1:4">
      <c r="A332" s="48"/>
      <c r="B332" s="63" t="s">
        <v>22</v>
      </c>
      <c r="C332" s="64"/>
      <c r="D332" s="65"/>
    </row>
    <row r="333" spans="1:4">
      <c r="A333" s="49" t="s">
        <v>239</v>
      </c>
      <c r="B333" s="14" t="s">
        <v>247</v>
      </c>
      <c r="C333" s="11"/>
      <c r="D333" s="11"/>
    </row>
    <row r="334" spans="1:4">
      <c r="A334" s="49" t="s">
        <v>240</v>
      </c>
      <c r="B334" s="14" t="s">
        <v>44</v>
      </c>
      <c r="C334" s="11"/>
      <c r="D334" s="11"/>
    </row>
    <row r="335" spans="1:4">
      <c r="A335" s="49" t="s">
        <v>241</v>
      </c>
      <c r="B335" s="14" t="s">
        <v>234</v>
      </c>
      <c r="C335" s="11"/>
      <c r="D335" s="11"/>
    </row>
    <row r="336" spans="1:4">
      <c r="A336" s="49" t="s">
        <v>242</v>
      </c>
      <c r="B336" s="14" t="s">
        <v>235</v>
      </c>
      <c r="C336" s="11"/>
      <c r="D336" s="11"/>
    </row>
    <row r="337" spans="1:4">
      <c r="A337" s="49" t="s">
        <v>243</v>
      </c>
      <c r="B337" s="14" t="s">
        <v>236</v>
      </c>
      <c r="C337" s="11"/>
      <c r="D337" s="11"/>
    </row>
    <row r="338" spans="1:4">
      <c r="A338" s="49" t="s">
        <v>244</v>
      </c>
      <c r="B338" s="14" t="s">
        <v>57</v>
      </c>
      <c r="C338" s="11"/>
      <c r="D338" s="11"/>
    </row>
    <row r="339" spans="1:4">
      <c r="A339" s="49" t="s">
        <v>245</v>
      </c>
      <c r="B339" s="14" t="s">
        <v>161</v>
      </c>
      <c r="C339" s="11"/>
      <c r="D339" s="11"/>
    </row>
    <row r="340" spans="1:4">
      <c r="A340" s="49" t="s">
        <v>246</v>
      </c>
      <c r="B340" s="27" t="s">
        <v>237</v>
      </c>
      <c r="C340" s="11"/>
      <c r="D340" s="11"/>
    </row>
    <row r="341" spans="1:4">
      <c r="A341" s="50"/>
      <c r="B341" s="12" t="s">
        <v>26</v>
      </c>
      <c r="C341" s="66"/>
      <c r="D341" s="67"/>
    </row>
    <row r="342" spans="1:4">
      <c r="A342" s="46"/>
      <c r="B342" s="13" t="s">
        <v>27</v>
      </c>
      <c r="C342" s="59" t="s">
        <v>28</v>
      </c>
      <c r="D342" s="60"/>
    </row>
    <row r="344" spans="1:4" ht="15.75">
      <c r="A344" s="45" t="s">
        <v>254</v>
      </c>
      <c r="B344" s="7" t="s">
        <v>248</v>
      </c>
      <c r="C344" s="69"/>
      <c r="D344" s="70"/>
    </row>
    <row r="345" spans="1:4">
      <c r="A345" s="46"/>
      <c r="B345" s="8" t="s">
        <v>17</v>
      </c>
      <c r="C345" s="57">
        <v>6</v>
      </c>
      <c r="D345" s="58"/>
    </row>
    <row r="346" spans="1:4">
      <c r="A346" s="46"/>
      <c r="B346" s="8" t="s">
        <v>18</v>
      </c>
      <c r="C346" s="59">
        <v>0</v>
      </c>
      <c r="D346" s="60"/>
    </row>
    <row r="347" spans="1:4">
      <c r="A347" s="47"/>
      <c r="B347" s="9" t="s">
        <v>19</v>
      </c>
      <c r="C347" s="61">
        <f>C345*C346</f>
        <v>0</v>
      </c>
      <c r="D347" s="71"/>
    </row>
    <row r="348" spans="1:4">
      <c r="A348" s="46"/>
      <c r="B348" s="8" t="s">
        <v>20</v>
      </c>
      <c r="C348" s="57"/>
      <c r="D348" s="58"/>
    </row>
    <row r="349" spans="1:4">
      <c r="A349" s="46"/>
      <c r="B349" s="8" t="s">
        <v>21</v>
      </c>
      <c r="C349" s="57"/>
      <c r="D349" s="58"/>
    </row>
    <row r="350" spans="1:4">
      <c r="A350" s="48"/>
      <c r="B350" s="63" t="s">
        <v>22</v>
      </c>
      <c r="C350" s="64"/>
      <c r="D350" s="65"/>
    </row>
    <row r="351" spans="1:4">
      <c r="A351" s="49" t="s">
        <v>255</v>
      </c>
      <c r="B351" s="16" t="s">
        <v>249</v>
      </c>
      <c r="C351" s="11"/>
      <c r="D351" s="11"/>
    </row>
    <row r="352" spans="1:4">
      <c r="A352" s="49" t="s">
        <v>256</v>
      </c>
      <c r="B352" s="17" t="s">
        <v>235</v>
      </c>
      <c r="C352" s="11"/>
      <c r="D352" s="11"/>
    </row>
    <row r="353" spans="1:4">
      <c r="A353" s="49" t="s">
        <v>257</v>
      </c>
      <c r="B353" s="16" t="s">
        <v>250</v>
      </c>
      <c r="C353" s="11"/>
      <c r="D353" s="11"/>
    </row>
    <row r="354" spans="1:4">
      <c r="A354" s="49" t="s">
        <v>258</v>
      </c>
      <c r="B354" s="16" t="s">
        <v>44</v>
      </c>
      <c r="C354" s="11"/>
      <c r="D354" s="11"/>
    </row>
    <row r="355" spans="1:4">
      <c r="A355" s="49" t="s">
        <v>259</v>
      </c>
      <c r="B355" s="16" t="s">
        <v>251</v>
      </c>
      <c r="C355" s="11"/>
      <c r="D355" s="11"/>
    </row>
    <row r="356" spans="1:4">
      <c r="A356" s="49" t="s">
        <v>260</v>
      </c>
      <c r="B356" s="17" t="s">
        <v>252</v>
      </c>
      <c r="C356" s="11"/>
      <c r="D356" s="11"/>
    </row>
    <row r="357" spans="1:4">
      <c r="A357" s="49" t="s">
        <v>261</v>
      </c>
      <c r="B357" s="16" t="s">
        <v>161</v>
      </c>
      <c r="C357" s="11"/>
      <c r="D357" s="11"/>
    </row>
    <row r="358" spans="1:4">
      <c r="A358" s="49" t="s">
        <v>262</v>
      </c>
      <c r="B358" s="27" t="s">
        <v>253</v>
      </c>
      <c r="C358" s="11"/>
      <c r="D358" s="11"/>
    </row>
    <row r="359" spans="1:4">
      <c r="A359" s="50"/>
      <c r="B359" s="12" t="s">
        <v>26</v>
      </c>
      <c r="C359" s="66"/>
      <c r="D359" s="67"/>
    </row>
    <row r="360" spans="1:4">
      <c r="A360" s="46"/>
      <c r="B360" s="13" t="s">
        <v>27</v>
      </c>
      <c r="C360" s="59" t="s">
        <v>28</v>
      </c>
      <c r="D360" s="60"/>
    </row>
    <row r="362" spans="1:4" ht="15.75">
      <c r="A362" s="45" t="s">
        <v>264</v>
      </c>
      <c r="B362" s="7" t="s">
        <v>265</v>
      </c>
      <c r="C362" s="69"/>
      <c r="D362" s="70"/>
    </row>
    <row r="363" spans="1:4">
      <c r="A363" s="46"/>
      <c r="B363" s="8" t="s">
        <v>17</v>
      </c>
      <c r="C363" s="57">
        <v>6</v>
      </c>
      <c r="D363" s="58"/>
    </row>
    <row r="364" spans="1:4">
      <c r="A364" s="46"/>
      <c r="B364" s="8" t="s">
        <v>18</v>
      </c>
      <c r="C364" s="59">
        <v>0</v>
      </c>
      <c r="D364" s="60"/>
    </row>
    <row r="365" spans="1:4">
      <c r="A365" s="47"/>
      <c r="B365" s="9" t="s">
        <v>19</v>
      </c>
      <c r="C365" s="61">
        <f>C363*C364</f>
        <v>0</v>
      </c>
      <c r="D365" s="71"/>
    </row>
    <row r="366" spans="1:4">
      <c r="A366" s="46"/>
      <c r="B366" s="8" t="s">
        <v>20</v>
      </c>
      <c r="C366" s="57"/>
      <c r="D366" s="58"/>
    </row>
    <row r="367" spans="1:4">
      <c r="A367" s="46"/>
      <c r="B367" s="8" t="s">
        <v>21</v>
      </c>
      <c r="C367" s="57"/>
      <c r="D367" s="58"/>
    </row>
    <row r="368" spans="1:4">
      <c r="A368" s="48"/>
      <c r="B368" s="63" t="s">
        <v>22</v>
      </c>
      <c r="C368" s="64"/>
      <c r="D368" s="65"/>
    </row>
    <row r="369" spans="1:4" ht="25.5">
      <c r="A369" s="49" t="s">
        <v>266</v>
      </c>
      <c r="B369" s="10" t="s">
        <v>272</v>
      </c>
      <c r="C369" s="11"/>
      <c r="D369" s="11"/>
    </row>
    <row r="370" spans="1:4">
      <c r="A370" s="49" t="s">
        <v>267</v>
      </c>
      <c r="B370" s="10" t="s">
        <v>263</v>
      </c>
      <c r="C370" s="11"/>
      <c r="D370" s="11"/>
    </row>
    <row r="371" spans="1:4">
      <c r="A371" s="49" t="s">
        <v>268</v>
      </c>
      <c r="B371" s="10" t="s">
        <v>271</v>
      </c>
      <c r="C371" s="11"/>
      <c r="D371" s="11"/>
    </row>
    <row r="372" spans="1:4">
      <c r="A372" s="49" t="s">
        <v>269</v>
      </c>
      <c r="B372" s="27" t="s">
        <v>270</v>
      </c>
      <c r="C372" s="11"/>
      <c r="D372" s="11"/>
    </row>
    <row r="373" spans="1:4">
      <c r="A373" s="50"/>
      <c r="B373" s="12" t="s">
        <v>26</v>
      </c>
      <c r="C373" s="66"/>
      <c r="D373" s="67"/>
    </row>
    <row r="374" spans="1:4">
      <c r="A374" s="46"/>
      <c r="B374" s="13" t="s">
        <v>27</v>
      </c>
      <c r="C374" s="59" t="s">
        <v>28</v>
      </c>
      <c r="D374" s="60"/>
    </row>
    <row r="376" spans="1:4" ht="15.75">
      <c r="A376" s="45" t="s">
        <v>273</v>
      </c>
      <c r="B376" s="7" t="s">
        <v>274</v>
      </c>
      <c r="C376" s="69"/>
      <c r="D376" s="70"/>
    </row>
    <row r="377" spans="1:4">
      <c r="A377" s="46"/>
      <c r="B377" s="8" t="s">
        <v>17</v>
      </c>
      <c r="C377" s="57">
        <v>12</v>
      </c>
      <c r="D377" s="58"/>
    </row>
    <row r="378" spans="1:4">
      <c r="A378" s="46"/>
      <c r="B378" s="8" t="s">
        <v>18</v>
      </c>
      <c r="C378" s="59">
        <v>0</v>
      </c>
      <c r="D378" s="60"/>
    </row>
    <row r="379" spans="1:4">
      <c r="A379" s="47"/>
      <c r="B379" s="9" t="s">
        <v>19</v>
      </c>
      <c r="C379" s="61">
        <f>C377*C378</f>
        <v>0</v>
      </c>
      <c r="D379" s="71"/>
    </row>
    <row r="380" spans="1:4">
      <c r="A380" s="46"/>
      <c r="B380" s="8" t="s">
        <v>20</v>
      </c>
      <c r="C380" s="57"/>
      <c r="D380" s="58"/>
    </row>
    <row r="381" spans="1:4">
      <c r="A381" s="46"/>
      <c r="B381" s="8" t="s">
        <v>21</v>
      </c>
      <c r="C381" s="57"/>
      <c r="D381" s="58"/>
    </row>
    <row r="382" spans="1:4">
      <c r="A382" s="48"/>
      <c r="B382" s="63" t="s">
        <v>22</v>
      </c>
      <c r="C382" s="64"/>
      <c r="D382" s="65"/>
    </row>
    <row r="383" spans="1:4">
      <c r="A383" s="49" t="s">
        <v>275</v>
      </c>
      <c r="B383" s="10" t="s">
        <v>279</v>
      </c>
      <c r="C383" s="11"/>
      <c r="D383" s="11"/>
    </row>
    <row r="384" spans="1:4">
      <c r="A384" s="49" t="s">
        <v>276</v>
      </c>
      <c r="B384" s="10" t="s">
        <v>280</v>
      </c>
      <c r="C384" s="11"/>
      <c r="D384" s="11"/>
    </row>
    <row r="385" spans="1:4">
      <c r="A385" s="49" t="s">
        <v>277</v>
      </c>
      <c r="B385" s="10" t="s">
        <v>281</v>
      </c>
      <c r="C385" s="11"/>
      <c r="D385" s="11"/>
    </row>
    <row r="386" spans="1:4">
      <c r="A386" s="49" t="s">
        <v>278</v>
      </c>
      <c r="B386" s="27" t="s">
        <v>282</v>
      </c>
      <c r="C386" s="11"/>
      <c r="D386" s="11"/>
    </row>
    <row r="387" spans="1:4">
      <c r="A387" s="50"/>
      <c r="B387" s="12" t="s">
        <v>26</v>
      </c>
      <c r="C387" s="66"/>
      <c r="D387" s="67"/>
    </row>
    <row r="388" spans="1:4">
      <c r="A388" s="46"/>
      <c r="B388" s="13" t="s">
        <v>27</v>
      </c>
      <c r="C388" s="59" t="s">
        <v>28</v>
      </c>
      <c r="D388" s="60"/>
    </row>
    <row r="390" spans="1:4" ht="15.75">
      <c r="A390" s="45" t="s">
        <v>283</v>
      </c>
      <c r="B390" s="7" t="s">
        <v>284</v>
      </c>
      <c r="C390" s="69"/>
      <c r="D390" s="70"/>
    </row>
    <row r="391" spans="1:4">
      <c r="A391" s="46"/>
      <c r="B391" s="8" t="s">
        <v>17</v>
      </c>
      <c r="C391" s="57">
        <v>6</v>
      </c>
      <c r="D391" s="58"/>
    </row>
    <row r="392" spans="1:4">
      <c r="A392" s="46"/>
      <c r="B392" s="8" t="s">
        <v>18</v>
      </c>
      <c r="C392" s="59">
        <v>0</v>
      </c>
      <c r="D392" s="60"/>
    </row>
    <row r="393" spans="1:4">
      <c r="A393" s="47"/>
      <c r="B393" s="9" t="s">
        <v>19</v>
      </c>
      <c r="C393" s="61">
        <f>C391*C392</f>
        <v>0</v>
      </c>
      <c r="D393" s="71"/>
    </row>
    <row r="394" spans="1:4">
      <c r="A394" s="46"/>
      <c r="B394" s="8" t="s">
        <v>20</v>
      </c>
      <c r="C394" s="57"/>
      <c r="D394" s="58"/>
    </row>
    <row r="395" spans="1:4">
      <c r="A395" s="46"/>
      <c r="B395" s="8" t="s">
        <v>21</v>
      </c>
      <c r="C395" s="57"/>
      <c r="D395" s="58"/>
    </row>
    <row r="396" spans="1:4">
      <c r="A396" s="48"/>
      <c r="B396" s="63" t="s">
        <v>22</v>
      </c>
      <c r="C396" s="64"/>
      <c r="D396" s="65"/>
    </row>
    <row r="397" spans="1:4">
      <c r="A397" s="49" t="s">
        <v>285</v>
      </c>
      <c r="B397" s="10" t="s">
        <v>290</v>
      </c>
      <c r="C397" s="11"/>
      <c r="D397" s="11"/>
    </row>
    <row r="398" spans="1:4">
      <c r="A398" s="49" t="s">
        <v>286</v>
      </c>
      <c r="B398" s="10" t="s">
        <v>291</v>
      </c>
      <c r="C398" s="11"/>
      <c r="D398" s="11"/>
    </row>
    <row r="399" spans="1:4">
      <c r="A399" s="49" t="s">
        <v>287</v>
      </c>
      <c r="B399" s="10" t="s">
        <v>292</v>
      </c>
      <c r="C399" s="11"/>
      <c r="D399" s="11"/>
    </row>
    <row r="400" spans="1:4">
      <c r="A400" s="49" t="s">
        <v>288</v>
      </c>
      <c r="B400" s="27" t="s">
        <v>289</v>
      </c>
      <c r="C400" s="11"/>
      <c r="D400" s="11"/>
    </row>
    <row r="401" spans="1:4">
      <c r="A401" s="50"/>
      <c r="B401" s="12" t="s">
        <v>26</v>
      </c>
      <c r="C401" s="66"/>
      <c r="D401" s="67"/>
    </row>
    <row r="402" spans="1:4">
      <c r="A402" s="46"/>
      <c r="B402" s="13" t="s">
        <v>27</v>
      </c>
      <c r="C402" s="59" t="s">
        <v>28</v>
      </c>
      <c r="D402" s="60"/>
    </row>
    <row r="404" spans="1:4" ht="15.75">
      <c r="A404" s="45" t="s">
        <v>293</v>
      </c>
      <c r="B404" s="7" t="s">
        <v>294</v>
      </c>
      <c r="C404" s="69"/>
      <c r="D404" s="70"/>
    </row>
    <row r="405" spans="1:4">
      <c r="A405" s="46"/>
      <c r="B405" s="8" t="s">
        <v>17</v>
      </c>
      <c r="C405" s="57">
        <v>6</v>
      </c>
      <c r="D405" s="58"/>
    </row>
    <row r="406" spans="1:4">
      <c r="A406" s="46"/>
      <c r="B406" s="8" t="s">
        <v>18</v>
      </c>
      <c r="C406" s="59">
        <v>0</v>
      </c>
      <c r="D406" s="60"/>
    </row>
    <row r="407" spans="1:4">
      <c r="A407" s="47"/>
      <c r="B407" s="9" t="s">
        <v>19</v>
      </c>
      <c r="C407" s="61">
        <f>C405*C406</f>
        <v>0</v>
      </c>
      <c r="D407" s="71"/>
    </row>
    <row r="408" spans="1:4">
      <c r="A408" s="46"/>
      <c r="B408" s="8" t="s">
        <v>20</v>
      </c>
      <c r="C408" s="57"/>
      <c r="D408" s="58"/>
    </row>
    <row r="409" spans="1:4">
      <c r="A409" s="46"/>
      <c r="B409" s="8" t="s">
        <v>21</v>
      </c>
      <c r="C409" s="57"/>
      <c r="D409" s="58"/>
    </row>
    <row r="410" spans="1:4">
      <c r="A410" s="48"/>
      <c r="B410" s="63" t="s">
        <v>22</v>
      </c>
      <c r="C410" s="64"/>
      <c r="D410" s="65"/>
    </row>
    <row r="411" spans="1:4">
      <c r="A411" s="49" t="s">
        <v>295</v>
      </c>
      <c r="B411" s="10" t="s">
        <v>298</v>
      </c>
      <c r="C411" s="11"/>
      <c r="D411" s="11"/>
    </row>
    <row r="412" spans="1:4">
      <c r="A412" s="49" t="s">
        <v>296</v>
      </c>
      <c r="B412" s="10" t="s">
        <v>299</v>
      </c>
      <c r="C412" s="11"/>
      <c r="D412" s="11"/>
    </row>
    <row r="413" spans="1:4">
      <c r="A413" s="49" t="s">
        <v>297</v>
      </c>
      <c r="B413" s="27" t="s">
        <v>300</v>
      </c>
      <c r="C413" s="11"/>
      <c r="D413" s="11"/>
    </row>
    <row r="414" spans="1:4">
      <c r="A414" s="50"/>
      <c r="B414" s="12" t="s">
        <v>26</v>
      </c>
      <c r="C414" s="66"/>
      <c r="D414" s="67"/>
    </row>
    <row r="415" spans="1:4">
      <c r="A415" s="46"/>
      <c r="B415" s="13" t="s">
        <v>27</v>
      </c>
      <c r="C415" s="59" t="s">
        <v>28</v>
      </c>
      <c r="D415" s="60"/>
    </row>
    <row r="417" spans="1:4" ht="15.75">
      <c r="A417" s="45" t="s">
        <v>301</v>
      </c>
      <c r="B417" s="7" t="s">
        <v>294</v>
      </c>
      <c r="C417" s="69"/>
      <c r="D417" s="70"/>
    </row>
    <row r="418" spans="1:4">
      <c r="A418" s="46"/>
      <c r="B418" s="8" t="s">
        <v>17</v>
      </c>
      <c r="C418" s="57">
        <v>6</v>
      </c>
      <c r="D418" s="58"/>
    </row>
    <row r="419" spans="1:4">
      <c r="A419" s="46"/>
      <c r="B419" s="8" t="s">
        <v>18</v>
      </c>
      <c r="C419" s="59">
        <v>0</v>
      </c>
      <c r="D419" s="60"/>
    </row>
    <row r="420" spans="1:4">
      <c r="A420" s="47"/>
      <c r="B420" s="9" t="s">
        <v>19</v>
      </c>
      <c r="C420" s="61">
        <f>C418*C419</f>
        <v>0</v>
      </c>
      <c r="D420" s="71"/>
    </row>
    <row r="421" spans="1:4">
      <c r="A421" s="46"/>
      <c r="B421" s="8" t="s">
        <v>20</v>
      </c>
      <c r="C421" s="57"/>
      <c r="D421" s="58"/>
    </row>
    <row r="422" spans="1:4">
      <c r="A422" s="46"/>
      <c r="B422" s="8" t="s">
        <v>21</v>
      </c>
      <c r="C422" s="57"/>
      <c r="D422" s="58"/>
    </row>
    <row r="423" spans="1:4">
      <c r="A423" s="48"/>
      <c r="B423" s="63" t="s">
        <v>22</v>
      </c>
      <c r="C423" s="64"/>
      <c r="D423" s="65"/>
    </row>
    <row r="424" spans="1:4">
      <c r="A424" s="49" t="s">
        <v>302</v>
      </c>
      <c r="B424" s="10" t="s">
        <v>298</v>
      </c>
      <c r="C424" s="11"/>
      <c r="D424" s="11"/>
    </row>
    <row r="425" spans="1:4">
      <c r="A425" s="49" t="s">
        <v>303</v>
      </c>
      <c r="B425" s="18" t="s">
        <v>587</v>
      </c>
      <c r="C425" s="11"/>
      <c r="D425" s="11"/>
    </row>
    <row r="426" spans="1:4">
      <c r="A426" s="49" t="s">
        <v>304</v>
      </c>
      <c r="B426" s="27" t="s">
        <v>305</v>
      </c>
      <c r="C426" s="11"/>
      <c r="D426" s="11"/>
    </row>
    <row r="427" spans="1:4">
      <c r="A427" s="50"/>
      <c r="B427" s="12" t="s">
        <v>26</v>
      </c>
      <c r="C427" s="66"/>
      <c r="D427" s="67"/>
    </row>
    <row r="428" spans="1:4">
      <c r="A428" s="46"/>
      <c r="B428" s="13" t="s">
        <v>27</v>
      </c>
      <c r="C428" s="59" t="s">
        <v>28</v>
      </c>
      <c r="D428" s="60"/>
    </row>
    <row r="430" spans="1:4" ht="15.75">
      <c r="A430" s="45" t="s">
        <v>306</v>
      </c>
      <c r="B430" s="7" t="s">
        <v>294</v>
      </c>
      <c r="C430" s="69"/>
      <c r="D430" s="70"/>
    </row>
    <row r="431" spans="1:4">
      <c r="A431" s="46"/>
      <c r="B431" s="8" t="s">
        <v>17</v>
      </c>
      <c r="C431" s="57">
        <v>6</v>
      </c>
      <c r="D431" s="58"/>
    </row>
    <row r="432" spans="1:4">
      <c r="A432" s="46"/>
      <c r="B432" s="8" t="s">
        <v>18</v>
      </c>
      <c r="C432" s="59">
        <v>0</v>
      </c>
      <c r="D432" s="60"/>
    </row>
    <row r="433" spans="1:4">
      <c r="A433" s="47"/>
      <c r="B433" s="9" t="s">
        <v>19</v>
      </c>
      <c r="C433" s="61">
        <f>C431*C432</f>
        <v>0</v>
      </c>
      <c r="D433" s="71"/>
    </row>
    <row r="434" spans="1:4">
      <c r="A434" s="46"/>
      <c r="B434" s="8" t="s">
        <v>20</v>
      </c>
      <c r="C434" s="57"/>
      <c r="D434" s="58"/>
    </row>
    <row r="435" spans="1:4">
      <c r="A435" s="46"/>
      <c r="B435" s="8" t="s">
        <v>21</v>
      </c>
      <c r="C435" s="57"/>
      <c r="D435" s="58"/>
    </row>
    <row r="436" spans="1:4">
      <c r="A436" s="48"/>
      <c r="B436" s="63" t="s">
        <v>22</v>
      </c>
      <c r="C436" s="64"/>
      <c r="D436" s="65"/>
    </row>
    <row r="437" spans="1:4">
      <c r="A437" s="49" t="s">
        <v>307</v>
      </c>
      <c r="B437" s="10" t="s">
        <v>298</v>
      </c>
      <c r="C437" s="11"/>
      <c r="D437" s="11"/>
    </row>
    <row r="438" spans="1:4">
      <c r="A438" s="49" t="s">
        <v>308</v>
      </c>
      <c r="B438" s="10" t="s">
        <v>311</v>
      </c>
      <c r="C438" s="11"/>
      <c r="D438" s="11"/>
    </row>
    <row r="439" spans="1:4">
      <c r="A439" s="49" t="s">
        <v>309</v>
      </c>
      <c r="B439" s="27" t="s">
        <v>310</v>
      </c>
      <c r="C439" s="11"/>
      <c r="D439" s="11"/>
    </row>
    <row r="440" spans="1:4">
      <c r="A440" s="50"/>
      <c r="B440" s="12" t="s">
        <v>26</v>
      </c>
      <c r="C440" s="66"/>
      <c r="D440" s="67"/>
    </row>
    <row r="441" spans="1:4">
      <c r="A441" s="46"/>
      <c r="B441" s="13" t="s">
        <v>27</v>
      </c>
      <c r="C441" s="59" t="s">
        <v>28</v>
      </c>
      <c r="D441" s="60"/>
    </row>
    <row r="443" spans="1:4" ht="15.75">
      <c r="A443" s="45" t="s">
        <v>312</v>
      </c>
      <c r="B443" s="7" t="s">
        <v>313</v>
      </c>
      <c r="C443" s="69"/>
      <c r="D443" s="70"/>
    </row>
    <row r="444" spans="1:4">
      <c r="A444" s="46"/>
      <c r="B444" s="8" t="s">
        <v>17</v>
      </c>
      <c r="C444" s="57">
        <v>6</v>
      </c>
      <c r="D444" s="58"/>
    </row>
    <row r="445" spans="1:4">
      <c r="A445" s="46"/>
      <c r="B445" s="8" t="s">
        <v>18</v>
      </c>
      <c r="C445" s="59">
        <v>0</v>
      </c>
      <c r="D445" s="60"/>
    </row>
    <row r="446" spans="1:4">
      <c r="A446" s="47"/>
      <c r="B446" s="9" t="s">
        <v>19</v>
      </c>
      <c r="C446" s="61">
        <f>C444*C445</f>
        <v>0</v>
      </c>
      <c r="D446" s="71"/>
    </row>
    <row r="447" spans="1:4">
      <c r="A447" s="46"/>
      <c r="B447" s="8" t="s">
        <v>20</v>
      </c>
      <c r="C447" s="57"/>
      <c r="D447" s="58"/>
    </row>
    <row r="448" spans="1:4">
      <c r="A448" s="46"/>
      <c r="B448" s="8" t="s">
        <v>21</v>
      </c>
      <c r="C448" s="57"/>
      <c r="D448" s="58"/>
    </row>
    <row r="449" spans="1:4">
      <c r="A449" s="48"/>
      <c r="B449" s="63" t="s">
        <v>22</v>
      </c>
      <c r="C449" s="64"/>
      <c r="D449" s="65"/>
    </row>
    <row r="450" spans="1:4">
      <c r="A450" s="49" t="s">
        <v>314</v>
      </c>
      <c r="B450" s="10" t="s">
        <v>118</v>
      </c>
      <c r="C450" s="11"/>
      <c r="D450" s="11"/>
    </row>
    <row r="451" spans="1:4">
      <c r="A451" s="49" t="s">
        <v>315</v>
      </c>
      <c r="B451" s="10" t="s">
        <v>319</v>
      </c>
      <c r="C451" s="11"/>
      <c r="D451" s="11"/>
    </row>
    <row r="452" spans="1:4">
      <c r="A452" s="49" t="s">
        <v>316</v>
      </c>
      <c r="B452" s="10" t="s">
        <v>320</v>
      </c>
      <c r="C452" s="11"/>
      <c r="D452" s="11"/>
    </row>
    <row r="453" spans="1:4">
      <c r="A453" s="49" t="s">
        <v>317</v>
      </c>
      <c r="B453" s="27" t="s">
        <v>318</v>
      </c>
      <c r="C453" s="11"/>
      <c r="D453" s="11"/>
    </row>
    <row r="454" spans="1:4">
      <c r="A454" s="50"/>
      <c r="B454" s="12" t="s">
        <v>26</v>
      </c>
      <c r="C454" s="66"/>
      <c r="D454" s="67"/>
    </row>
    <row r="455" spans="1:4">
      <c r="A455" s="46"/>
      <c r="B455" s="13" t="s">
        <v>27</v>
      </c>
      <c r="C455" s="59" t="s">
        <v>28</v>
      </c>
      <c r="D455" s="60"/>
    </row>
    <row r="457" spans="1:4" ht="15.75">
      <c r="A457" s="45" t="s">
        <v>321</v>
      </c>
      <c r="B457" s="7" t="s">
        <v>313</v>
      </c>
      <c r="C457" s="69"/>
      <c r="D457" s="70"/>
    </row>
    <row r="458" spans="1:4">
      <c r="A458" s="46"/>
      <c r="B458" s="8" t="s">
        <v>17</v>
      </c>
      <c r="C458" s="57">
        <v>6</v>
      </c>
      <c r="D458" s="58"/>
    </row>
    <row r="459" spans="1:4">
      <c r="A459" s="46"/>
      <c r="B459" s="8" t="s">
        <v>18</v>
      </c>
      <c r="C459" s="59">
        <v>0</v>
      </c>
      <c r="D459" s="60"/>
    </row>
    <row r="460" spans="1:4">
      <c r="A460" s="47"/>
      <c r="B460" s="9" t="s">
        <v>19</v>
      </c>
      <c r="C460" s="61">
        <f>C458*C459</f>
        <v>0</v>
      </c>
      <c r="D460" s="71"/>
    </row>
    <row r="461" spans="1:4">
      <c r="A461" s="46"/>
      <c r="B461" s="8" t="s">
        <v>20</v>
      </c>
      <c r="C461" s="57"/>
      <c r="D461" s="58"/>
    </row>
    <row r="462" spans="1:4">
      <c r="A462" s="46"/>
      <c r="B462" s="8" t="s">
        <v>21</v>
      </c>
      <c r="C462" s="57"/>
      <c r="D462" s="58"/>
    </row>
    <row r="463" spans="1:4">
      <c r="A463" s="48"/>
      <c r="B463" s="63" t="s">
        <v>22</v>
      </c>
      <c r="C463" s="64"/>
      <c r="D463" s="65"/>
    </row>
    <row r="464" spans="1:4">
      <c r="A464" s="49" t="s">
        <v>324</v>
      </c>
      <c r="B464" s="10" t="s">
        <v>75</v>
      </c>
      <c r="C464" s="11"/>
      <c r="D464" s="11"/>
    </row>
    <row r="465" spans="1:4">
      <c r="A465" s="49" t="s">
        <v>325</v>
      </c>
      <c r="B465" s="10" t="s">
        <v>319</v>
      </c>
      <c r="C465" s="11"/>
      <c r="D465" s="11"/>
    </row>
    <row r="466" spans="1:4">
      <c r="A466" s="49" t="s">
        <v>326</v>
      </c>
      <c r="B466" s="10" t="s">
        <v>323</v>
      </c>
      <c r="C466" s="11"/>
      <c r="D466" s="11"/>
    </row>
    <row r="467" spans="1:4">
      <c r="A467" s="49" t="s">
        <v>327</v>
      </c>
      <c r="B467" s="27" t="s">
        <v>322</v>
      </c>
      <c r="C467" s="11"/>
      <c r="D467" s="11"/>
    </row>
    <row r="468" spans="1:4">
      <c r="A468" s="50"/>
      <c r="B468" s="12" t="s">
        <v>26</v>
      </c>
      <c r="C468" s="66"/>
      <c r="D468" s="67"/>
    </row>
    <row r="469" spans="1:4">
      <c r="A469" s="46"/>
      <c r="B469" s="13" t="s">
        <v>27</v>
      </c>
      <c r="C469" s="59" t="s">
        <v>28</v>
      </c>
      <c r="D469" s="60"/>
    </row>
    <row r="471" spans="1:4" ht="15.75">
      <c r="A471" s="45" t="s">
        <v>328</v>
      </c>
      <c r="B471" s="7" t="s">
        <v>313</v>
      </c>
      <c r="C471" s="69"/>
      <c r="D471" s="70"/>
    </row>
    <row r="472" spans="1:4">
      <c r="A472" s="46"/>
      <c r="B472" s="8" t="s">
        <v>17</v>
      </c>
      <c r="C472" s="57">
        <v>6</v>
      </c>
      <c r="D472" s="58"/>
    </row>
    <row r="473" spans="1:4">
      <c r="A473" s="46"/>
      <c r="B473" s="8" t="s">
        <v>18</v>
      </c>
      <c r="C473" s="59">
        <v>0</v>
      </c>
      <c r="D473" s="60"/>
    </row>
    <row r="474" spans="1:4">
      <c r="A474" s="47"/>
      <c r="B474" s="9" t="s">
        <v>19</v>
      </c>
      <c r="C474" s="61">
        <f>C472*C473</f>
        <v>0</v>
      </c>
      <c r="D474" s="71"/>
    </row>
    <row r="475" spans="1:4">
      <c r="A475" s="46"/>
      <c r="B475" s="8" t="s">
        <v>20</v>
      </c>
      <c r="C475" s="57"/>
      <c r="D475" s="58"/>
    </row>
    <row r="476" spans="1:4">
      <c r="A476" s="46"/>
      <c r="B476" s="8" t="s">
        <v>21</v>
      </c>
      <c r="C476" s="57"/>
      <c r="D476" s="58"/>
    </row>
    <row r="477" spans="1:4">
      <c r="A477" s="48"/>
      <c r="B477" s="63" t="s">
        <v>22</v>
      </c>
      <c r="C477" s="64"/>
      <c r="D477" s="65"/>
    </row>
    <row r="478" spans="1:4">
      <c r="A478" s="49" t="s">
        <v>329</v>
      </c>
      <c r="B478" s="10" t="s">
        <v>279</v>
      </c>
      <c r="C478" s="11"/>
      <c r="D478" s="11"/>
    </row>
    <row r="479" spans="1:4">
      <c r="A479" s="49" t="s">
        <v>330</v>
      </c>
      <c r="B479" s="10" t="s">
        <v>319</v>
      </c>
      <c r="C479" s="11"/>
      <c r="D479" s="11"/>
    </row>
    <row r="480" spans="1:4">
      <c r="A480" s="49" t="s">
        <v>331</v>
      </c>
      <c r="B480" s="10" t="s">
        <v>334</v>
      </c>
      <c r="C480" s="11"/>
      <c r="D480" s="11"/>
    </row>
    <row r="481" spans="1:4">
      <c r="A481" s="49" t="s">
        <v>332</v>
      </c>
      <c r="B481" s="27" t="s">
        <v>333</v>
      </c>
      <c r="C481" s="11"/>
      <c r="D481" s="11"/>
    </row>
    <row r="482" spans="1:4">
      <c r="A482" s="50"/>
      <c r="B482" s="12" t="s">
        <v>26</v>
      </c>
      <c r="C482" s="66"/>
      <c r="D482" s="67"/>
    </row>
    <row r="483" spans="1:4">
      <c r="A483" s="46"/>
      <c r="B483" s="13" t="s">
        <v>27</v>
      </c>
      <c r="C483" s="59" t="s">
        <v>28</v>
      </c>
      <c r="D483" s="60"/>
    </row>
    <row r="485" spans="1:4" ht="15.75">
      <c r="A485" s="45" t="s">
        <v>335</v>
      </c>
      <c r="B485" s="7" t="s">
        <v>336</v>
      </c>
      <c r="C485" s="69"/>
      <c r="D485" s="70"/>
    </row>
    <row r="486" spans="1:4">
      <c r="A486" s="46"/>
      <c r="B486" s="8" t="s">
        <v>17</v>
      </c>
      <c r="C486" s="57">
        <v>6</v>
      </c>
      <c r="D486" s="58"/>
    </row>
    <row r="487" spans="1:4">
      <c r="A487" s="46"/>
      <c r="B487" s="8" t="s">
        <v>18</v>
      </c>
      <c r="C487" s="59">
        <v>0</v>
      </c>
      <c r="D487" s="60"/>
    </row>
    <row r="488" spans="1:4">
      <c r="A488" s="47"/>
      <c r="B488" s="9" t="s">
        <v>19</v>
      </c>
      <c r="C488" s="61">
        <f>C486*C487</f>
        <v>0</v>
      </c>
      <c r="D488" s="71"/>
    </row>
    <row r="489" spans="1:4">
      <c r="A489" s="46"/>
      <c r="B489" s="8" t="s">
        <v>20</v>
      </c>
      <c r="C489" s="57"/>
      <c r="D489" s="58"/>
    </row>
    <row r="490" spans="1:4">
      <c r="A490" s="46"/>
      <c r="B490" s="8" t="s">
        <v>21</v>
      </c>
      <c r="C490" s="57"/>
      <c r="D490" s="58"/>
    </row>
    <row r="491" spans="1:4">
      <c r="A491" s="48"/>
      <c r="B491" s="63" t="s">
        <v>22</v>
      </c>
      <c r="C491" s="64"/>
      <c r="D491" s="65"/>
    </row>
    <row r="492" spans="1:4">
      <c r="A492" s="49" t="s">
        <v>337</v>
      </c>
      <c r="B492" s="10" t="s">
        <v>341</v>
      </c>
      <c r="C492" s="11"/>
      <c r="D492" s="11"/>
    </row>
    <row r="493" spans="1:4">
      <c r="A493" s="49" t="s">
        <v>338</v>
      </c>
      <c r="B493" s="10" t="s">
        <v>342</v>
      </c>
      <c r="C493" s="11"/>
      <c r="D493" s="11"/>
    </row>
    <row r="494" spans="1:4">
      <c r="A494" s="49" t="s">
        <v>339</v>
      </c>
      <c r="B494" s="27" t="s">
        <v>340</v>
      </c>
      <c r="C494" s="11"/>
      <c r="D494" s="11"/>
    </row>
    <row r="495" spans="1:4">
      <c r="A495" s="50"/>
      <c r="B495" s="12" t="s">
        <v>26</v>
      </c>
      <c r="C495" s="66"/>
      <c r="D495" s="67"/>
    </row>
    <row r="496" spans="1:4">
      <c r="A496" s="46"/>
      <c r="B496" s="13" t="s">
        <v>27</v>
      </c>
      <c r="C496" s="59" t="s">
        <v>28</v>
      </c>
      <c r="D496" s="60"/>
    </row>
    <row r="498" spans="1:4" ht="15.75">
      <c r="A498" s="45" t="s">
        <v>343</v>
      </c>
      <c r="B498" s="7" t="s">
        <v>336</v>
      </c>
      <c r="C498" s="69"/>
      <c r="D498" s="70"/>
    </row>
    <row r="499" spans="1:4">
      <c r="A499" s="46"/>
      <c r="B499" s="8" t="s">
        <v>17</v>
      </c>
      <c r="C499" s="57">
        <v>6</v>
      </c>
      <c r="D499" s="58"/>
    </row>
    <row r="500" spans="1:4">
      <c r="A500" s="46"/>
      <c r="B500" s="8" t="s">
        <v>18</v>
      </c>
      <c r="C500" s="59">
        <v>0</v>
      </c>
      <c r="D500" s="60"/>
    </row>
    <row r="501" spans="1:4">
      <c r="A501" s="47"/>
      <c r="B501" s="9" t="s">
        <v>19</v>
      </c>
      <c r="C501" s="61">
        <f>C499*C500</f>
        <v>0</v>
      </c>
      <c r="D501" s="71"/>
    </row>
    <row r="502" spans="1:4">
      <c r="A502" s="46"/>
      <c r="B502" s="8" t="s">
        <v>20</v>
      </c>
      <c r="C502" s="57"/>
      <c r="D502" s="58"/>
    </row>
    <row r="503" spans="1:4">
      <c r="A503" s="46"/>
      <c r="B503" s="8" t="s">
        <v>21</v>
      </c>
      <c r="C503" s="57"/>
      <c r="D503" s="58"/>
    </row>
    <row r="504" spans="1:4">
      <c r="A504" s="48"/>
      <c r="B504" s="63" t="s">
        <v>22</v>
      </c>
      <c r="C504" s="64"/>
      <c r="D504" s="65"/>
    </row>
    <row r="505" spans="1:4">
      <c r="A505" s="49" t="s">
        <v>344</v>
      </c>
      <c r="B505" s="10" t="s">
        <v>341</v>
      </c>
      <c r="C505" s="11"/>
      <c r="D505" s="11"/>
    </row>
    <row r="506" spans="1:4">
      <c r="A506" s="49" t="s">
        <v>345</v>
      </c>
      <c r="B506" s="10" t="s">
        <v>347</v>
      </c>
      <c r="C506" s="11"/>
      <c r="D506" s="11"/>
    </row>
    <row r="507" spans="1:4">
      <c r="A507" s="49" t="s">
        <v>346</v>
      </c>
      <c r="B507" s="27" t="s">
        <v>348</v>
      </c>
      <c r="C507" s="11"/>
      <c r="D507" s="11"/>
    </row>
    <row r="508" spans="1:4">
      <c r="A508" s="50"/>
      <c r="B508" s="12" t="s">
        <v>26</v>
      </c>
      <c r="C508" s="66"/>
      <c r="D508" s="67"/>
    </row>
    <row r="509" spans="1:4">
      <c r="A509" s="46"/>
      <c r="B509" s="13" t="s">
        <v>27</v>
      </c>
      <c r="C509" s="59" t="s">
        <v>28</v>
      </c>
      <c r="D509" s="60"/>
    </row>
    <row r="511" spans="1:4" ht="15.75">
      <c r="A511" s="45" t="s">
        <v>350</v>
      </c>
      <c r="B511" s="7" t="s">
        <v>351</v>
      </c>
      <c r="C511" s="69"/>
      <c r="D511" s="70"/>
    </row>
    <row r="512" spans="1:4">
      <c r="A512" s="46"/>
      <c r="B512" s="8" t="s">
        <v>17</v>
      </c>
      <c r="C512" s="57">
        <v>6</v>
      </c>
      <c r="D512" s="58"/>
    </row>
    <row r="513" spans="1:4">
      <c r="A513" s="46"/>
      <c r="B513" s="8" t="s">
        <v>18</v>
      </c>
      <c r="C513" s="59">
        <v>0</v>
      </c>
      <c r="D513" s="60"/>
    </row>
    <row r="514" spans="1:4">
      <c r="A514" s="47"/>
      <c r="B514" s="9" t="s">
        <v>19</v>
      </c>
      <c r="C514" s="61">
        <f>C512*C513</f>
        <v>0</v>
      </c>
      <c r="D514" s="71"/>
    </row>
    <row r="515" spans="1:4">
      <c r="A515" s="46"/>
      <c r="B515" s="8" t="s">
        <v>20</v>
      </c>
      <c r="C515" s="57"/>
      <c r="D515" s="58"/>
    </row>
    <row r="516" spans="1:4">
      <c r="A516" s="46"/>
      <c r="B516" s="8" t="s">
        <v>21</v>
      </c>
      <c r="C516" s="57"/>
      <c r="D516" s="58"/>
    </row>
    <row r="517" spans="1:4">
      <c r="A517" s="48"/>
      <c r="B517" s="63" t="s">
        <v>22</v>
      </c>
      <c r="C517" s="64"/>
      <c r="D517" s="65"/>
    </row>
    <row r="518" spans="1:4">
      <c r="A518" s="49" t="s">
        <v>353</v>
      </c>
      <c r="B518" s="10" t="s">
        <v>298</v>
      </c>
      <c r="C518" s="11"/>
      <c r="D518" s="11"/>
    </row>
    <row r="519" spans="1:4">
      <c r="A519" s="49" t="s">
        <v>354</v>
      </c>
      <c r="B519" s="10" t="s">
        <v>357</v>
      </c>
      <c r="C519" s="11"/>
      <c r="D519" s="11"/>
    </row>
    <row r="520" spans="1:4">
      <c r="A520" s="49" t="s">
        <v>355</v>
      </c>
      <c r="B520" s="10" t="s">
        <v>358</v>
      </c>
      <c r="C520" s="11"/>
      <c r="D520" s="11"/>
    </row>
    <row r="521" spans="1:4">
      <c r="A521" s="49" t="s">
        <v>356</v>
      </c>
      <c r="B521" s="27" t="s">
        <v>352</v>
      </c>
      <c r="C521" s="11"/>
      <c r="D521" s="11"/>
    </row>
    <row r="522" spans="1:4">
      <c r="A522" s="50"/>
      <c r="B522" s="12" t="s">
        <v>26</v>
      </c>
      <c r="C522" s="66"/>
      <c r="D522" s="67"/>
    </row>
    <row r="523" spans="1:4">
      <c r="A523" s="46"/>
      <c r="B523" s="13" t="s">
        <v>27</v>
      </c>
      <c r="C523" s="59" t="s">
        <v>28</v>
      </c>
      <c r="D523" s="60"/>
    </row>
    <row r="525" spans="1:4" ht="15.75">
      <c r="A525" s="45" t="s">
        <v>366</v>
      </c>
      <c r="B525" s="7" t="s">
        <v>359</v>
      </c>
      <c r="C525" s="69"/>
      <c r="D525" s="70"/>
    </row>
    <row r="526" spans="1:4">
      <c r="A526" s="46"/>
      <c r="B526" s="8" t="s">
        <v>17</v>
      </c>
      <c r="C526" s="57">
        <v>12</v>
      </c>
      <c r="D526" s="58"/>
    </row>
    <row r="527" spans="1:4">
      <c r="A527" s="46"/>
      <c r="B527" s="8" t="s">
        <v>18</v>
      </c>
      <c r="C527" s="59">
        <v>0</v>
      </c>
      <c r="D527" s="60"/>
    </row>
    <row r="528" spans="1:4">
      <c r="A528" s="47"/>
      <c r="B528" s="9" t="s">
        <v>19</v>
      </c>
      <c r="C528" s="61">
        <f>C526*C527</f>
        <v>0</v>
      </c>
      <c r="D528" s="71"/>
    </row>
    <row r="529" spans="1:4">
      <c r="A529" s="46"/>
      <c r="B529" s="8" t="s">
        <v>20</v>
      </c>
      <c r="C529" s="57"/>
      <c r="D529" s="58"/>
    </row>
    <row r="530" spans="1:4">
      <c r="A530" s="46"/>
      <c r="B530" s="8" t="s">
        <v>21</v>
      </c>
      <c r="C530" s="57"/>
      <c r="D530" s="58"/>
    </row>
    <row r="531" spans="1:4">
      <c r="A531" s="48"/>
      <c r="B531" s="63" t="s">
        <v>22</v>
      </c>
      <c r="C531" s="64"/>
      <c r="D531" s="65"/>
    </row>
    <row r="532" spans="1:4">
      <c r="A532" s="49" t="s">
        <v>367</v>
      </c>
      <c r="B532" s="10" t="s">
        <v>360</v>
      </c>
      <c r="C532" s="11"/>
      <c r="D532" s="11"/>
    </row>
    <row r="533" spans="1:4">
      <c r="A533" s="49" t="s">
        <v>368</v>
      </c>
      <c r="B533" s="10" t="s">
        <v>361</v>
      </c>
      <c r="C533" s="11"/>
      <c r="D533" s="11"/>
    </row>
    <row r="534" spans="1:4">
      <c r="A534" s="49" t="s">
        <v>369</v>
      </c>
      <c r="B534" s="10" t="s">
        <v>362</v>
      </c>
      <c r="C534" s="11"/>
      <c r="D534" s="11"/>
    </row>
    <row r="535" spans="1:4">
      <c r="A535" s="49" t="s">
        <v>370</v>
      </c>
      <c r="B535" s="10" t="s">
        <v>363</v>
      </c>
      <c r="C535" s="11"/>
      <c r="D535" s="11"/>
    </row>
    <row r="536" spans="1:4">
      <c r="A536" s="49" t="s">
        <v>371</v>
      </c>
      <c r="B536" s="10" t="s">
        <v>364</v>
      </c>
      <c r="C536" s="11"/>
      <c r="D536" s="11"/>
    </row>
    <row r="537" spans="1:4">
      <c r="A537" s="49" t="s">
        <v>372</v>
      </c>
      <c r="B537" s="10" t="s">
        <v>101</v>
      </c>
      <c r="C537" s="11"/>
      <c r="D537" s="11"/>
    </row>
    <row r="538" spans="1:4">
      <c r="A538" s="49" t="s">
        <v>373</v>
      </c>
      <c r="B538" s="27" t="s">
        <v>365</v>
      </c>
      <c r="C538" s="11"/>
      <c r="D538" s="11"/>
    </row>
    <row r="539" spans="1:4">
      <c r="A539" s="50"/>
      <c r="B539" s="12" t="s">
        <v>26</v>
      </c>
      <c r="C539" s="66"/>
      <c r="D539" s="67"/>
    </row>
    <row r="540" spans="1:4">
      <c r="A540" s="46"/>
      <c r="B540" s="13" t="s">
        <v>27</v>
      </c>
      <c r="C540" s="59" t="s">
        <v>28</v>
      </c>
      <c r="D540" s="60"/>
    </row>
    <row r="542" spans="1:4" ht="15.75">
      <c r="A542" s="45" t="s">
        <v>374</v>
      </c>
      <c r="B542" s="7" t="s">
        <v>359</v>
      </c>
      <c r="C542" s="69"/>
      <c r="D542" s="70"/>
    </row>
    <row r="543" spans="1:4">
      <c r="A543" s="46"/>
      <c r="B543" s="8" t="s">
        <v>17</v>
      </c>
      <c r="C543" s="57">
        <v>12</v>
      </c>
      <c r="D543" s="58"/>
    </row>
    <row r="544" spans="1:4">
      <c r="A544" s="46"/>
      <c r="B544" s="8" t="s">
        <v>18</v>
      </c>
      <c r="C544" s="59">
        <v>0</v>
      </c>
      <c r="D544" s="60"/>
    </row>
    <row r="545" spans="1:4">
      <c r="A545" s="47"/>
      <c r="B545" s="9" t="s">
        <v>19</v>
      </c>
      <c r="C545" s="61">
        <f>C543*C544</f>
        <v>0</v>
      </c>
      <c r="D545" s="71"/>
    </row>
    <row r="546" spans="1:4">
      <c r="A546" s="46"/>
      <c r="B546" s="8" t="s">
        <v>20</v>
      </c>
      <c r="C546" s="57"/>
      <c r="D546" s="58"/>
    </row>
    <row r="547" spans="1:4">
      <c r="A547" s="46"/>
      <c r="B547" s="8" t="s">
        <v>21</v>
      </c>
      <c r="C547" s="57"/>
      <c r="D547" s="58"/>
    </row>
    <row r="548" spans="1:4">
      <c r="A548" s="48"/>
      <c r="B548" s="63" t="s">
        <v>22</v>
      </c>
      <c r="C548" s="64"/>
      <c r="D548" s="65"/>
    </row>
    <row r="549" spans="1:4">
      <c r="A549" s="49" t="s">
        <v>375</v>
      </c>
      <c r="B549" s="10" t="s">
        <v>360</v>
      </c>
      <c r="C549" s="11"/>
      <c r="D549" s="11"/>
    </row>
    <row r="550" spans="1:4">
      <c r="A550" s="49" t="s">
        <v>376</v>
      </c>
      <c r="B550" s="10" t="s">
        <v>361</v>
      </c>
      <c r="C550" s="11"/>
      <c r="D550" s="11"/>
    </row>
    <row r="551" spans="1:4">
      <c r="A551" s="49" t="s">
        <v>377</v>
      </c>
      <c r="B551" s="10" t="s">
        <v>271</v>
      </c>
      <c r="C551" s="11"/>
      <c r="D551" s="11"/>
    </row>
    <row r="552" spans="1:4">
      <c r="A552" s="49" t="s">
        <v>378</v>
      </c>
      <c r="B552" s="10" t="s">
        <v>363</v>
      </c>
      <c r="C552" s="11"/>
      <c r="D552" s="11"/>
    </row>
    <row r="553" spans="1:4">
      <c r="A553" s="49" t="s">
        <v>379</v>
      </c>
      <c r="B553" s="10" t="s">
        <v>383</v>
      </c>
      <c r="C553" s="11"/>
      <c r="D553" s="11"/>
    </row>
    <row r="554" spans="1:4">
      <c r="A554" s="49" t="s">
        <v>380</v>
      </c>
      <c r="B554" s="10" t="s">
        <v>101</v>
      </c>
      <c r="C554" s="11"/>
      <c r="D554" s="11"/>
    </row>
    <row r="555" spans="1:4">
      <c r="A555" s="49" t="s">
        <v>381</v>
      </c>
      <c r="B555" s="27" t="s">
        <v>382</v>
      </c>
      <c r="C555" s="11"/>
      <c r="D555" s="11"/>
    </row>
    <row r="556" spans="1:4">
      <c r="A556" s="50"/>
      <c r="B556" s="12" t="s">
        <v>26</v>
      </c>
      <c r="C556" s="66"/>
      <c r="D556" s="67"/>
    </row>
    <row r="557" spans="1:4">
      <c r="A557" s="46"/>
      <c r="B557" s="13" t="s">
        <v>27</v>
      </c>
      <c r="C557" s="59" t="s">
        <v>28</v>
      </c>
      <c r="D557" s="60"/>
    </row>
    <row r="559" spans="1:4" ht="15.75">
      <c r="A559" s="45" t="s">
        <v>384</v>
      </c>
      <c r="B559" s="7" t="s">
        <v>389</v>
      </c>
      <c r="C559" s="69"/>
      <c r="D559" s="70"/>
    </row>
    <row r="560" spans="1:4">
      <c r="A560" s="46"/>
      <c r="B560" s="8" t="s">
        <v>17</v>
      </c>
      <c r="C560" s="57">
        <v>6</v>
      </c>
      <c r="D560" s="58"/>
    </row>
    <row r="561" spans="1:4">
      <c r="A561" s="46"/>
      <c r="B561" s="8" t="s">
        <v>18</v>
      </c>
      <c r="C561" s="59">
        <v>0</v>
      </c>
      <c r="D561" s="60"/>
    </row>
    <row r="562" spans="1:4">
      <c r="A562" s="47"/>
      <c r="B562" s="9" t="s">
        <v>19</v>
      </c>
      <c r="C562" s="61">
        <f>C560*C561</f>
        <v>0</v>
      </c>
      <c r="D562" s="71"/>
    </row>
    <row r="563" spans="1:4">
      <c r="A563" s="46"/>
      <c r="B563" s="8" t="s">
        <v>20</v>
      </c>
      <c r="C563" s="57"/>
      <c r="D563" s="58"/>
    </row>
    <row r="564" spans="1:4">
      <c r="A564" s="46"/>
      <c r="B564" s="8" t="s">
        <v>21</v>
      </c>
      <c r="C564" s="57"/>
      <c r="D564" s="58"/>
    </row>
    <row r="565" spans="1:4">
      <c r="A565" s="48"/>
      <c r="B565" s="63" t="s">
        <v>22</v>
      </c>
      <c r="C565" s="64"/>
      <c r="D565" s="65"/>
    </row>
    <row r="566" spans="1:4">
      <c r="A566" s="49" t="s">
        <v>588</v>
      </c>
      <c r="B566" s="14" t="s">
        <v>109</v>
      </c>
      <c r="C566" s="11"/>
      <c r="D566" s="11"/>
    </row>
    <row r="567" spans="1:4">
      <c r="A567" s="49" t="s">
        <v>589</v>
      </c>
      <c r="B567" s="14" t="s">
        <v>385</v>
      </c>
      <c r="C567" s="11"/>
      <c r="D567" s="11"/>
    </row>
    <row r="568" spans="1:4">
      <c r="A568" s="49" t="s">
        <v>590</v>
      </c>
      <c r="B568" s="14" t="s">
        <v>45</v>
      </c>
      <c r="C568" s="11"/>
      <c r="D568" s="11"/>
    </row>
    <row r="569" spans="1:4">
      <c r="A569" s="49" t="s">
        <v>591</v>
      </c>
      <c r="B569" s="14" t="s">
        <v>386</v>
      </c>
      <c r="C569" s="11"/>
      <c r="D569" s="11"/>
    </row>
    <row r="570" spans="1:4">
      <c r="A570" s="49" t="s">
        <v>592</v>
      </c>
      <c r="B570" s="27" t="s">
        <v>387</v>
      </c>
      <c r="C570" s="11"/>
      <c r="D570" s="11"/>
    </row>
    <row r="571" spans="1:4">
      <c r="A571" s="50"/>
      <c r="B571" s="12" t="s">
        <v>26</v>
      </c>
      <c r="C571" s="66"/>
      <c r="D571" s="67"/>
    </row>
    <row r="572" spans="1:4">
      <c r="A572" s="46"/>
      <c r="B572" s="13" t="s">
        <v>27</v>
      </c>
      <c r="C572" s="59" t="s">
        <v>28</v>
      </c>
      <c r="D572" s="60"/>
    </row>
    <row r="574" spans="1:4" ht="15.75">
      <c r="A574" s="45" t="s">
        <v>388</v>
      </c>
      <c r="B574" s="7" t="s">
        <v>391</v>
      </c>
      <c r="C574" s="69"/>
      <c r="D574" s="70"/>
    </row>
    <row r="575" spans="1:4">
      <c r="A575" s="46"/>
      <c r="B575" s="8" t="s">
        <v>17</v>
      </c>
      <c r="C575" s="57">
        <v>6</v>
      </c>
      <c r="D575" s="58"/>
    </row>
    <row r="576" spans="1:4">
      <c r="A576" s="46"/>
      <c r="B576" s="8" t="s">
        <v>18</v>
      </c>
      <c r="C576" s="59">
        <v>0</v>
      </c>
      <c r="D576" s="60"/>
    </row>
    <row r="577" spans="1:4">
      <c r="A577" s="47"/>
      <c r="B577" s="9" t="s">
        <v>19</v>
      </c>
      <c r="C577" s="61">
        <f>C575*C576</f>
        <v>0</v>
      </c>
      <c r="D577" s="71"/>
    </row>
    <row r="578" spans="1:4">
      <c r="A578" s="46"/>
      <c r="B578" s="8" t="s">
        <v>20</v>
      </c>
      <c r="C578" s="57"/>
      <c r="D578" s="58"/>
    </row>
    <row r="579" spans="1:4">
      <c r="A579" s="46"/>
      <c r="B579" s="8" t="s">
        <v>21</v>
      </c>
      <c r="C579" s="57"/>
      <c r="D579" s="58"/>
    </row>
    <row r="580" spans="1:4">
      <c r="A580" s="48"/>
      <c r="B580" s="63" t="s">
        <v>22</v>
      </c>
      <c r="C580" s="64"/>
      <c r="D580" s="65"/>
    </row>
    <row r="581" spans="1:4">
      <c r="A581" s="52" t="s">
        <v>594</v>
      </c>
      <c r="B581" s="28" t="s">
        <v>597</v>
      </c>
      <c r="C581" s="11"/>
      <c r="D581" s="11"/>
    </row>
    <row r="582" spans="1:4">
      <c r="A582" s="52" t="s">
        <v>595</v>
      </c>
      <c r="B582" s="28" t="s">
        <v>598</v>
      </c>
      <c r="C582" s="11"/>
      <c r="D582" s="11"/>
    </row>
    <row r="583" spans="1:4">
      <c r="A583" s="52" t="s">
        <v>596</v>
      </c>
      <c r="B583" s="27" t="s">
        <v>599</v>
      </c>
      <c r="C583" s="11"/>
      <c r="D583" s="11"/>
    </row>
    <row r="584" spans="1:4">
      <c r="A584" s="50"/>
      <c r="B584" s="12" t="s">
        <v>26</v>
      </c>
      <c r="C584" s="66"/>
      <c r="D584" s="67"/>
    </row>
    <row r="585" spans="1:4">
      <c r="A585" s="46"/>
      <c r="B585" s="13" t="s">
        <v>27</v>
      </c>
      <c r="C585" s="59" t="s">
        <v>28</v>
      </c>
      <c r="D585" s="60"/>
    </row>
    <row r="586" spans="1:4">
      <c r="A586" s="53"/>
      <c r="B586" s="20"/>
      <c r="C586" s="21"/>
      <c r="D586" s="21"/>
    </row>
    <row r="587" spans="1:4" ht="15.75">
      <c r="A587" s="45" t="s">
        <v>390</v>
      </c>
      <c r="B587" s="7" t="s">
        <v>561</v>
      </c>
      <c r="C587" s="69"/>
      <c r="D587" s="70"/>
    </row>
    <row r="588" spans="1:4">
      <c r="A588" s="46"/>
      <c r="B588" s="8" t="s">
        <v>17</v>
      </c>
      <c r="C588" s="57">
        <v>6</v>
      </c>
      <c r="D588" s="58"/>
    </row>
    <row r="589" spans="1:4">
      <c r="A589" s="46"/>
      <c r="B589" s="8" t="s">
        <v>18</v>
      </c>
      <c r="C589" s="59">
        <v>0</v>
      </c>
      <c r="D589" s="60"/>
    </row>
    <row r="590" spans="1:4">
      <c r="A590" s="47"/>
      <c r="B590" s="9" t="s">
        <v>19</v>
      </c>
      <c r="C590" s="61">
        <f>C588*C589</f>
        <v>0</v>
      </c>
      <c r="D590" s="71"/>
    </row>
    <row r="591" spans="1:4">
      <c r="A591" s="46"/>
      <c r="B591" s="8" t="s">
        <v>20</v>
      </c>
      <c r="C591" s="57"/>
      <c r="D591" s="58"/>
    </row>
    <row r="592" spans="1:4">
      <c r="A592" s="46"/>
      <c r="B592" s="8" t="s">
        <v>21</v>
      </c>
      <c r="C592" s="57"/>
      <c r="D592" s="58"/>
    </row>
    <row r="593" spans="1:4">
      <c r="A593" s="48"/>
      <c r="B593" s="63" t="s">
        <v>22</v>
      </c>
      <c r="C593" s="64"/>
      <c r="D593" s="65"/>
    </row>
    <row r="594" spans="1:4">
      <c r="A594" s="49" t="s">
        <v>600</v>
      </c>
      <c r="B594" s="14" t="s">
        <v>563</v>
      </c>
      <c r="C594" s="11"/>
      <c r="D594" s="11"/>
    </row>
    <row r="595" spans="1:4">
      <c r="A595" s="49" t="s">
        <v>593</v>
      </c>
      <c r="B595" s="27" t="s">
        <v>562</v>
      </c>
      <c r="C595" s="11"/>
      <c r="D595" s="11"/>
    </row>
    <row r="596" spans="1:4">
      <c r="A596" s="50"/>
      <c r="B596" s="12" t="s">
        <v>26</v>
      </c>
      <c r="C596" s="66"/>
      <c r="D596" s="67"/>
    </row>
    <row r="597" spans="1:4">
      <c r="A597" s="46"/>
      <c r="B597" s="13" t="s">
        <v>27</v>
      </c>
      <c r="C597" s="59" t="s">
        <v>28</v>
      </c>
      <c r="D597" s="60"/>
    </row>
    <row r="598" spans="1:4">
      <c r="A598" s="53"/>
      <c r="B598" s="20"/>
      <c r="C598" s="21"/>
      <c r="D598" s="21"/>
    </row>
    <row r="599" spans="1:4" ht="15.75">
      <c r="A599" s="45" t="s">
        <v>560</v>
      </c>
      <c r="B599" s="7" t="s">
        <v>565</v>
      </c>
      <c r="C599" s="69"/>
      <c r="D599" s="70"/>
    </row>
    <row r="600" spans="1:4">
      <c r="A600" s="46"/>
      <c r="B600" s="8" t="s">
        <v>17</v>
      </c>
      <c r="C600" s="57">
        <v>6</v>
      </c>
      <c r="D600" s="58"/>
    </row>
    <row r="601" spans="1:4">
      <c r="A601" s="46"/>
      <c r="B601" s="8" t="s">
        <v>18</v>
      </c>
      <c r="C601" s="59">
        <v>0</v>
      </c>
      <c r="D601" s="60"/>
    </row>
    <row r="602" spans="1:4">
      <c r="A602" s="47"/>
      <c r="B602" s="9" t="s">
        <v>19</v>
      </c>
      <c r="C602" s="61">
        <f>C600*C601</f>
        <v>0</v>
      </c>
      <c r="D602" s="71"/>
    </row>
    <row r="603" spans="1:4">
      <c r="A603" s="46"/>
      <c r="B603" s="8" t="s">
        <v>20</v>
      </c>
      <c r="C603" s="57"/>
      <c r="D603" s="58"/>
    </row>
    <row r="604" spans="1:4">
      <c r="A604" s="46"/>
      <c r="B604" s="8" t="s">
        <v>21</v>
      </c>
      <c r="C604" s="57"/>
      <c r="D604" s="58"/>
    </row>
    <row r="605" spans="1:4">
      <c r="A605" s="48"/>
      <c r="B605" s="63" t="s">
        <v>22</v>
      </c>
      <c r="C605" s="64"/>
      <c r="D605" s="65"/>
    </row>
    <row r="606" spans="1:4">
      <c r="A606" s="49" t="s">
        <v>601</v>
      </c>
      <c r="B606" s="14" t="s">
        <v>567</v>
      </c>
      <c r="C606" s="11"/>
      <c r="D606" s="11"/>
    </row>
    <row r="607" spans="1:4">
      <c r="A607" s="49" t="s">
        <v>602</v>
      </c>
      <c r="B607" s="27" t="s">
        <v>566</v>
      </c>
      <c r="C607" s="11"/>
      <c r="D607" s="11"/>
    </row>
    <row r="608" spans="1:4">
      <c r="A608" s="50"/>
      <c r="B608" s="12" t="s">
        <v>26</v>
      </c>
      <c r="C608" s="66"/>
      <c r="D608" s="67"/>
    </row>
    <row r="609" spans="1:4">
      <c r="A609" s="46"/>
      <c r="B609" s="13" t="s">
        <v>27</v>
      </c>
      <c r="C609" s="59" t="s">
        <v>28</v>
      </c>
      <c r="D609" s="60"/>
    </row>
    <row r="610" spans="1:4">
      <c r="A610" s="53"/>
      <c r="B610" s="20"/>
      <c r="C610" s="21"/>
      <c r="D610" s="21"/>
    </row>
    <row r="611" spans="1:4" ht="15.75">
      <c r="A611" s="45" t="s">
        <v>564</v>
      </c>
      <c r="B611" s="7" t="s">
        <v>565</v>
      </c>
      <c r="C611" s="69"/>
      <c r="D611" s="70"/>
    </row>
    <row r="612" spans="1:4">
      <c r="A612" s="46"/>
      <c r="B612" s="8" t="s">
        <v>17</v>
      </c>
      <c r="C612" s="57">
        <v>6</v>
      </c>
      <c r="D612" s="58"/>
    </row>
    <row r="613" spans="1:4">
      <c r="A613" s="46"/>
      <c r="B613" s="8" t="s">
        <v>18</v>
      </c>
      <c r="C613" s="59">
        <v>0</v>
      </c>
      <c r="D613" s="60"/>
    </row>
    <row r="614" spans="1:4">
      <c r="A614" s="47"/>
      <c r="B614" s="9" t="s">
        <v>19</v>
      </c>
      <c r="C614" s="61">
        <f>C612*C613</f>
        <v>0</v>
      </c>
      <c r="D614" s="71"/>
    </row>
    <row r="615" spans="1:4">
      <c r="A615" s="46"/>
      <c r="B615" s="8" t="s">
        <v>20</v>
      </c>
      <c r="C615" s="57"/>
      <c r="D615" s="58"/>
    </row>
    <row r="616" spans="1:4">
      <c r="A616" s="46"/>
      <c r="B616" s="8" t="s">
        <v>21</v>
      </c>
      <c r="C616" s="57"/>
      <c r="D616" s="58"/>
    </row>
    <row r="617" spans="1:4">
      <c r="A617" s="48"/>
      <c r="B617" s="63" t="s">
        <v>22</v>
      </c>
      <c r="C617" s="64"/>
      <c r="D617" s="65"/>
    </row>
    <row r="618" spans="1:4">
      <c r="A618" s="49" t="s">
        <v>603</v>
      </c>
      <c r="B618" s="14" t="s">
        <v>569</v>
      </c>
      <c r="C618" s="11"/>
      <c r="D618" s="11"/>
    </row>
    <row r="619" spans="1:4">
      <c r="A619" s="49" t="s">
        <v>604</v>
      </c>
      <c r="B619" s="27" t="s">
        <v>568</v>
      </c>
      <c r="C619" s="11"/>
      <c r="D619" s="11"/>
    </row>
    <row r="620" spans="1:4">
      <c r="A620" s="50"/>
      <c r="B620" s="12" t="s">
        <v>26</v>
      </c>
      <c r="C620" s="66"/>
      <c r="D620" s="67"/>
    </row>
    <row r="621" spans="1:4">
      <c r="A621" s="46"/>
      <c r="B621" s="13" t="s">
        <v>27</v>
      </c>
      <c r="C621" s="59" t="s">
        <v>28</v>
      </c>
      <c r="D621" s="60"/>
    </row>
    <row r="622" spans="1:4">
      <c r="A622" s="53"/>
      <c r="B622" s="20"/>
      <c r="C622" s="21"/>
      <c r="D622" s="21"/>
    </row>
    <row r="623" spans="1:4" ht="15.75">
      <c r="A623" s="45" t="s">
        <v>610</v>
      </c>
      <c r="B623" s="7" t="s">
        <v>392</v>
      </c>
      <c r="C623" s="69"/>
      <c r="D623" s="70"/>
    </row>
    <row r="624" spans="1:4">
      <c r="A624" s="46"/>
      <c r="B624" s="8" t="s">
        <v>17</v>
      </c>
      <c r="C624" s="57">
        <v>4</v>
      </c>
      <c r="D624" s="58"/>
    </row>
    <row r="625" spans="1:4">
      <c r="A625" s="46"/>
      <c r="B625" s="8" t="s">
        <v>18</v>
      </c>
      <c r="C625" s="59">
        <v>0</v>
      </c>
      <c r="D625" s="60"/>
    </row>
    <row r="626" spans="1:4">
      <c r="A626" s="47"/>
      <c r="B626" s="9" t="s">
        <v>19</v>
      </c>
      <c r="C626" s="61">
        <f>C624*C625</f>
        <v>0</v>
      </c>
      <c r="D626" s="71"/>
    </row>
    <row r="627" spans="1:4" ht="43.5" customHeight="1">
      <c r="A627" s="46"/>
      <c r="B627" s="8" t="s">
        <v>20</v>
      </c>
      <c r="C627" s="57"/>
      <c r="D627" s="58"/>
    </row>
    <row r="628" spans="1:4">
      <c r="A628" s="46"/>
      <c r="B628" s="8" t="s">
        <v>21</v>
      </c>
      <c r="C628" s="57"/>
      <c r="D628" s="58"/>
    </row>
    <row r="629" spans="1:4">
      <c r="A629" s="48"/>
      <c r="B629" s="63" t="s">
        <v>22</v>
      </c>
      <c r="C629" s="64"/>
      <c r="D629" s="65"/>
    </row>
    <row r="630" spans="1:4">
      <c r="A630" s="49" t="s">
        <v>611</v>
      </c>
      <c r="B630" s="10" t="s">
        <v>393</v>
      </c>
      <c r="C630" s="11"/>
      <c r="D630" s="11"/>
    </row>
    <row r="631" spans="1:4">
      <c r="A631" s="49" t="s">
        <v>612</v>
      </c>
      <c r="B631" s="27" t="s">
        <v>394</v>
      </c>
      <c r="C631" s="11"/>
      <c r="D631" s="11"/>
    </row>
    <row r="632" spans="1:4">
      <c r="A632" s="50"/>
      <c r="B632" s="12" t="s">
        <v>26</v>
      </c>
      <c r="C632" s="66"/>
      <c r="D632" s="67"/>
    </row>
    <row r="633" spans="1:4">
      <c r="A633" s="46"/>
      <c r="B633" s="13" t="s">
        <v>27</v>
      </c>
      <c r="C633" s="59" t="s">
        <v>28</v>
      </c>
      <c r="D633" s="60"/>
    </row>
    <row r="635" spans="1:4" ht="15.75">
      <c r="A635" s="45" t="s">
        <v>613</v>
      </c>
      <c r="B635" s="7" t="s">
        <v>73</v>
      </c>
      <c r="C635" s="69"/>
      <c r="D635" s="70"/>
    </row>
    <row r="636" spans="1:4">
      <c r="A636" s="46"/>
      <c r="B636" s="8" t="s">
        <v>17</v>
      </c>
      <c r="C636" s="57">
        <v>4</v>
      </c>
      <c r="D636" s="58"/>
    </row>
    <row r="637" spans="1:4">
      <c r="A637" s="46"/>
      <c r="B637" s="8" t="s">
        <v>18</v>
      </c>
      <c r="C637" s="59">
        <v>0</v>
      </c>
      <c r="D637" s="60"/>
    </row>
    <row r="638" spans="1:4">
      <c r="A638" s="47"/>
      <c r="B638" s="9" t="s">
        <v>19</v>
      </c>
      <c r="C638" s="61">
        <f>C636*C637</f>
        <v>0</v>
      </c>
      <c r="D638" s="71"/>
    </row>
    <row r="639" spans="1:4">
      <c r="A639" s="46"/>
      <c r="B639" s="8" t="s">
        <v>20</v>
      </c>
      <c r="C639" s="57"/>
      <c r="D639" s="58"/>
    </row>
    <row r="640" spans="1:4">
      <c r="A640" s="46"/>
      <c r="B640" s="8" t="s">
        <v>21</v>
      </c>
      <c r="C640" s="57"/>
      <c r="D640" s="58"/>
    </row>
    <row r="641" spans="1:4">
      <c r="A641" s="48"/>
      <c r="B641" s="63" t="s">
        <v>22</v>
      </c>
      <c r="C641" s="64"/>
      <c r="D641" s="65"/>
    </row>
    <row r="642" spans="1:4">
      <c r="A642" s="49" t="s">
        <v>614</v>
      </c>
      <c r="B642" s="14" t="s">
        <v>42</v>
      </c>
      <c r="C642" s="11"/>
      <c r="D642" s="11"/>
    </row>
    <row r="643" spans="1:4">
      <c r="A643" s="49" t="s">
        <v>615</v>
      </c>
      <c r="B643" s="14" t="s">
        <v>43</v>
      </c>
      <c r="C643" s="11"/>
      <c r="D643" s="11"/>
    </row>
    <row r="644" spans="1:4">
      <c r="A644" s="49" t="s">
        <v>616</v>
      </c>
      <c r="B644" s="14" t="s">
        <v>44</v>
      </c>
      <c r="C644" s="11"/>
      <c r="D644" s="11"/>
    </row>
    <row r="645" spans="1:4">
      <c r="A645" s="49" t="s">
        <v>617</v>
      </c>
      <c r="B645" s="14" t="s">
        <v>395</v>
      </c>
      <c r="C645" s="11"/>
      <c r="D645" s="11"/>
    </row>
    <row r="646" spans="1:4">
      <c r="A646" s="49" t="s">
        <v>618</v>
      </c>
      <c r="B646" s="14" t="s">
        <v>46</v>
      </c>
      <c r="C646" s="11"/>
      <c r="D646" s="11"/>
    </row>
    <row r="647" spans="1:4">
      <c r="A647" s="49" t="s">
        <v>619</v>
      </c>
      <c r="B647" s="27" t="s">
        <v>396</v>
      </c>
      <c r="C647" s="11"/>
      <c r="D647" s="11"/>
    </row>
    <row r="648" spans="1:4">
      <c r="A648" s="50"/>
      <c r="B648" s="12" t="s">
        <v>26</v>
      </c>
      <c r="C648" s="66"/>
      <c r="D648" s="67"/>
    </row>
    <row r="649" spans="1:4">
      <c r="A649" s="46"/>
      <c r="B649" s="13" t="s">
        <v>27</v>
      </c>
      <c r="C649" s="59" t="s">
        <v>28</v>
      </c>
      <c r="D649" s="60"/>
    </row>
    <row r="651" spans="1:4" ht="15.75">
      <c r="A651" s="45" t="s">
        <v>620</v>
      </c>
      <c r="B651" s="7" t="s">
        <v>73</v>
      </c>
      <c r="C651" s="69"/>
      <c r="D651" s="70"/>
    </row>
    <row r="652" spans="1:4">
      <c r="A652" s="46"/>
      <c r="B652" s="8" t="s">
        <v>17</v>
      </c>
      <c r="C652" s="57">
        <v>4</v>
      </c>
      <c r="D652" s="58"/>
    </row>
    <row r="653" spans="1:4">
      <c r="A653" s="46"/>
      <c r="B653" s="8" t="s">
        <v>18</v>
      </c>
      <c r="C653" s="59">
        <v>0</v>
      </c>
      <c r="D653" s="60"/>
    </row>
    <row r="654" spans="1:4">
      <c r="A654" s="47"/>
      <c r="B654" s="9" t="s">
        <v>19</v>
      </c>
      <c r="C654" s="61">
        <f>C652*C653</f>
        <v>0</v>
      </c>
      <c r="D654" s="71"/>
    </row>
    <row r="655" spans="1:4">
      <c r="A655" s="46"/>
      <c r="B655" s="8" t="s">
        <v>20</v>
      </c>
      <c r="C655" s="57"/>
      <c r="D655" s="58"/>
    </row>
    <row r="656" spans="1:4">
      <c r="A656" s="46"/>
      <c r="B656" s="8" t="s">
        <v>21</v>
      </c>
      <c r="C656" s="57"/>
      <c r="D656" s="58"/>
    </row>
    <row r="657" spans="1:4">
      <c r="A657" s="48"/>
      <c r="B657" s="63" t="s">
        <v>22</v>
      </c>
      <c r="C657" s="64"/>
      <c r="D657" s="65"/>
    </row>
    <row r="658" spans="1:4">
      <c r="A658" s="49" t="s">
        <v>621</v>
      </c>
      <c r="B658" s="14" t="s">
        <v>42</v>
      </c>
      <c r="C658" s="11"/>
      <c r="D658" s="11"/>
    </row>
    <row r="659" spans="1:4">
      <c r="A659" s="49" t="s">
        <v>622</v>
      </c>
      <c r="B659" s="14" t="s">
        <v>43</v>
      </c>
      <c r="C659" s="11"/>
      <c r="D659" s="11"/>
    </row>
    <row r="660" spans="1:4">
      <c r="A660" s="49" t="s">
        <v>623</v>
      </c>
      <c r="B660" s="14" t="s">
        <v>44</v>
      </c>
      <c r="C660" s="11"/>
      <c r="D660" s="11"/>
    </row>
    <row r="661" spans="1:4">
      <c r="A661" s="49" t="s">
        <v>624</v>
      </c>
      <c r="B661" s="14" t="s">
        <v>398</v>
      </c>
      <c r="C661" s="11"/>
      <c r="D661" s="11"/>
    </row>
    <row r="662" spans="1:4">
      <c r="A662" s="49" t="s">
        <v>625</v>
      </c>
      <c r="B662" s="14" t="s">
        <v>46</v>
      </c>
      <c r="C662" s="11"/>
      <c r="D662" s="11"/>
    </row>
    <row r="663" spans="1:4">
      <c r="A663" s="49" t="s">
        <v>626</v>
      </c>
      <c r="B663" s="27" t="s">
        <v>397</v>
      </c>
      <c r="C663" s="11"/>
      <c r="D663" s="11"/>
    </row>
    <row r="664" spans="1:4">
      <c r="A664" s="50"/>
      <c r="B664" s="12" t="s">
        <v>26</v>
      </c>
      <c r="C664" s="66"/>
      <c r="D664" s="67"/>
    </row>
    <row r="665" spans="1:4">
      <c r="A665" s="46"/>
      <c r="B665" s="13" t="s">
        <v>27</v>
      </c>
      <c r="C665" s="59" t="s">
        <v>28</v>
      </c>
      <c r="D665" s="60"/>
    </row>
    <row r="667" spans="1:4" ht="15.75">
      <c r="A667" s="45" t="s">
        <v>627</v>
      </c>
      <c r="B667" s="7" t="s">
        <v>399</v>
      </c>
      <c r="C667" s="69"/>
      <c r="D667" s="70"/>
    </row>
    <row r="668" spans="1:4">
      <c r="A668" s="46"/>
      <c r="B668" s="8" t="s">
        <v>17</v>
      </c>
      <c r="C668" s="57">
        <v>4</v>
      </c>
      <c r="D668" s="58"/>
    </row>
    <row r="669" spans="1:4">
      <c r="A669" s="46"/>
      <c r="B669" s="8" t="s">
        <v>18</v>
      </c>
      <c r="C669" s="59">
        <v>0</v>
      </c>
      <c r="D669" s="60"/>
    </row>
    <row r="670" spans="1:4">
      <c r="A670" s="47"/>
      <c r="B670" s="9" t="s">
        <v>19</v>
      </c>
      <c r="C670" s="61">
        <f>C668*C669</f>
        <v>0</v>
      </c>
      <c r="D670" s="71"/>
    </row>
    <row r="671" spans="1:4">
      <c r="A671" s="46"/>
      <c r="B671" s="8" t="s">
        <v>20</v>
      </c>
      <c r="C671" s="57"/>
      <c r="D671" s="58"/>
    </row>
    <row r="672" spans="1:4">
      <c r="A672" s="46"/>
      <c r="B672" s="8" t="s">
        <v>21</v>
      </c>
      <c r="C672" s="57"/>
      <c r="D672" s="58"/>
    </row>
    <row r="673" spans="1:4">
      <c r="A673" s="48"/>
      <c r="B673" s="63" t="s">
        <v>22</v>
      </c>
      <c r="C673" s="64"/>
      <c r="D673" s="65"/>
    </row>
    <row r="674" spans="1:4">
      <c r="A674" s="49" t="s">
        <v>628</v>
      </c>
      <c r="B674" s="10" t="s">
        <v>401</v>
      </c>
      <c r="C674" s="11"/>
      <c r="D674" s="11"/>
    </row>
    <row r="675" spans="1:4">
      <c r="A675" s="49" t="s">
        <v>629</v>
      </c>
      <c r="B675" s="10" t="s">
        <v>76</v>
      </c>
      <c r="C675" s="11"/>
      <c r="D675" s="11"/>
    </row>
    <row r="676" spans="1:4">
      <c r="A676" s="49" t="s">
        <v>630</v>
      </c>
      <c r="B676" s="10" t="s">
        <v>77</v>
      </c>
      <c r="C676" s="11"/>
      <c r="D676" s="11"/>
    </row>
    <row r="677" spans="1:4">
      <c r="A677" s="49" t="s">
        <v>631</v>
      </c>
      <c r="B677" s="10" t="s">
        <v>78</v>
      </c>
      <c r="C677" s="11"/>
      <c r="D677" s="11"/>
    </row>
    <row r="678" spans="1:4">
      <c r="A678" s="49" t="s">
        <v>632</v>
      </c>
      <c r="B678" s="10" t="s">
        <v>79</v>
      </c>
      <c r="C678" s="11"/>
      <c r="D678" s="11"/>
    </row>
    <row r="679" spans="1:4">
      <c r="A679" s="49" t="s">
        <v>633</v>
      </c>
      <c r="B679" s="27" t="s">
        <v>400</v>
      </c>
      <c r="C679" s="11"/>
      <c r="D679" s="11"/>
    </row>
    <row r="680" spans="1:4">
      <c r="A680" s="50"/>
      <c r="B680" s="12" t="s">
        <v>26</v>
      </c>
      <c r="C680" s="66"/>
      <c r="D680" s="67"/>
    </row>
    <row r="681" spans="1:4">
      <c r="A681" s="46"/>
      <c r="B681" s="13" t="s">
        <v>27</v>
      </c>
      <c r="C681" s="59" t="s">
        <v>28</v>
      </c>
      <c r="D681" s="60"/>
    </row>
    <row r="683" spans="1:4" ht="15.75">
      <c r="A683" s="45" t="s">
        <v>634</v>
      </c>
      <c r="B683" s="7" t="s">
        <v>402</v>
      </c>
      <c r="C683" s="69"/>
      <c r="D683" s="70"/>
    </row>
    <row r="684" spans="1:4">
      <c r="A684" s="46"/>
      <c r="B684" s="8" t="s">
        <v>17</v>
      </c>
      <c r="C684" s="57">
        <v>4</v>
      </c>
      <c r="D684" s="58"/>
    </row>
    <row r="685" spans="1:4">
      <c r="A685" s="46"/>
      <c r="B685" s="8" t="s">
        <v>18</v>
      </c>
      <c r="C685" s="59">
        <v>0</v>
      </c>
      <c r="D685" s="60"/>
    </row>
    <row r="686" spans="1:4">
      <c r="A686" s="47"/>
      <c r="B686" s="9" t="s">
        <v>19</v>
      </c>
      <c r="C686" s="61">
        <f>C684*C685</f>
        <v>0</v>
      </c>
      <c r="D686" s="71"/>
    </row>
    <row r="687" spans="1:4">
      <c r="A687" s="46"/>
      <c r="B687" s="8" t="s">
        <v>20</v>
      </c>
      <c r="C687" s="57"/>
      <c r="D687" s="58"/>
    </row>
    <row r="688" spans="1:4">
      <c r="A688" s="46"/>
      <c r="B688" s="8" t="s">
        <v>21</v>
      </c>
      <c r="C688" s="57"/>
      <c r="D688" s="58"/>
    </row>
    <row r="689" spans="1:4">
      <c r="A689" s="48"/>
      <c r="B689" s="63" t="s">
        <v>22</v>
      </c>
      <c r="C689" s="64"/>
      <c r="D689" s="65"/>
    </row>
    <row r="690" spans="1:4">
      <c r="A690" s="49" t="s">
        <v>635</v>
      </c>
      <c r="B690" s="10" t="s">
        <v>298</v>
      </c>
      <c r="C690" s="11"/>
      <c r="D690" s="11"/>
    </row>
    <row r="691" spans="1:4">
      <c r="A691" s="49" t="s">
        <v>636</v>
      </c>
      <c r="B691" s="10" t="s">
        <v>76</v>
      </c>
      <c r="C691" s="11"/>
      <c r="D691" s="11"/>
    </row>
    <row r="692" spans="1:4">
      <c r="A692" s="49" t="s">
        <v>637</v>
      </c>
      <c r="B692" s="10" t="s">
        <v>77</v>
      </c>
      <c r="C692" s="11"/>
      <c r="D692" s="11"/>
    </row>
    <row r="693" spans="1:4">
      <c r="A693" s="49" t="s">
        <v>638</v>
      </c>
      <c r="B693" s="10" t="s">
        <v>404</v>
      </c>
      <c r="C693" s="11"/>
      <c r="D693" s="11"/>
    </row>
    <row r="694" spans="1:4">
      <c r="A694" s="49" t="s">
        <v>639</v>
      </c>
      <c r="B694" s="10" t="s">
        <v>79</v>
      </c>
      <c r="C694" s="11"/>
      <c r="D694" s="11"/>
    </row>
    <row r="695" spans="1:4">
      <c r="A695" s="49" t="s">
        <v>640</v>
      </c>
      <c r="B695" s="27" t="s">
        <v>403</v>
      </c>
      <c r="C695" s="11"/>
      <c r="D695" s="11"/>
    </row>
    <row r="696" spans="1:4">
      <c r="A696" s="50"/>
      <c r="B696" s="12" t="s">
        <v>26</v>
      </c>
      <c r="C696" s="66"/>
      <c r="D696" s="67"/>
    </row>
    <row r="697" spans="1:4">
      <c r="A697" s="46"/>
      <c r="B697" s="13" t="s">
        <v>27</v>
      </c>
      <c r="C697" s="59" t="s">
        <v>28</v>
      </c>
      <c r="D697" s="60"/>
    </row>
    <row r="699" spans="1:4" ht="15.75">
      <c r="A699" s="45" t="s">
        <v>641</v>
      </c>
      <c r="B699" s="7" t="s">
        <v>405</v>
      </c>
      <c r="C699" s="69"/>
      <c r="D699" s="70"/>
    </row>
    <row r="700" spans="1:4">
      <c r="A700" s="46"/>
      <c r="B700" s="8" t="s">
        <v>17</v>
      </c>
      <c r="C700" s="57">
        <v>4</v>
      </c>
      <c r="D700" s="58"/>
    </row>
    <row r="701" spans="1:4">
      <c r="A701" s="46"/>
      <c r="B701" s="8" t="s">
        <v>18</v>
      </c>
      <c r="C701" s="59">
        <v>0</v>
      </c>
      <c r="D701" s="60"/>
    </row>
    <row r="702" spans="1:4">
      <c r="A702" s="47"/>
      <c r="B702" s="9" t="s">
        <v>19</v>
      </c>
      <c r="C702" s="61">
        <f>C700*C701</f>
        <v>0</v>
      </c>
      <c r="D702" s="71"/>
    </row>
    <row r="703" spans="1:4">
      <c r="A703" s="46"/>
      <c r="B703" s="8" t="s">
        <v>20</v>
      </c>
      <c r="C703" s="57"/>
      <c r="D703" s="58"/>
    </row>
    <row r="704" spans="1:4">
      <c r="A704" s="46"/>
      <c r="B704" s="8" t="s">
        <v>21</v>
      </c>
      <c r="C704" s="57"/>
      <c r="D704" s="58"/>
    </row>
    <row r="705" spans="1:4">
      <c r="A705" s="48"/>
      <c r="B705" s="63" t="s">
        <v>22</v>
      </c>
      <c r="C705" s="64"/>
      <c r="D705" s="65"/>
    </row>
    <row r="706" spans="1:4">
      <c r="A706" s="49" t="s">
        <v>642</v>
      </c>
      <c r="B706" s="10" t="s">
        <v>406</v>
      </c>
      <c r="C706" s="11"/>
      <c r="D706" s="11"/>
    </row>
    <row r="707" spans="1:4">
      <c r="A707" s="49" t="s">
        <v>643</v>
      </c>
      <c r="B707" s="10" t="s">
        <v>76</v>
      </c>
      <c r="C707" s="11"/>
      <c r="D707" s="11"/>
    </row>
    <row r="708" spans="1:4">
      <c r="A708" s="49" t="s">
        <v>644</v>
      </c>
      <c r="B708" s="10" t="s">
        <v>407</v>
      </c>
      <c r="C708" s="11"/>
      <c r="D708" s="11"/>
    </row>
    <row r="709" spans="1:4">
      <c r="A709" s="49" t="s">
        <v>645</v>
      </c>
      <c r="B709" s="10" t="s">
        <v>79</v>
      </c>
      <c r="C709" s="11"/>
      <c r="D709" s="11"/>
    </row>
    <row r="710" spans="1:4">
      <c r="A710" s="49" t="s">
        <v>646</v>
      </c>
      <c r="B710" s="27" t="s">
        <v>605</v>
      </c>
      <c r="C710" s="11"/>
      <c r="D710" s="11"/>
    </row>
    <row r="711" spans="1:4">
      <c r="A711" s="50"/>
      <c r="B711" s="12" t="s">
        <v>26</v>
      </c>
      <c r="C711" s="66"/>
      <c r="D711" s="67"/>
    </row>
    <row r="712" spans="1:4">
      <c r="A712" s="46"/>
      <c r="B712" s="13" t="s">
        <v>27</v>
      </c>
      <c r="C712" s="59" t="s">
        <v>28</v>
      </c>
      <c r="D712" s="60"/>
    </row>
    <row r="714" spans="1:4" ht="15.75">
      <c r="A714" s="45" t="s">
        <v>647</v>
      </c>
      <c r="B714" s="7" t="s">
        <v>192</v>
      </c>
      <c r="C714" s="69"/>
      <c r="D714" s="70"/>
    </row>
    <row r="715" spans="1:4">
      <c r="A715" s="46"/>
      <c r="B715" s="8" t="s">
        <v>17</v>
      </c>
      <c r="C715" s="57">
        <v>12</v>
      </c>
      <c r="D715" s="58"/>
    </row>
    <row r="716" spans="1:4">
      <c r="A716" s="46"/>
      <c r="B716" s="8" t="s">
        <v>18</v>
      </c>
      <c r="C716" s="59">
        <v>0</v>
      </c>
      <c r="D716" s="60"/>
    </row>
    <row r="717" spans="1:4">
      <c r="A717" s="47"/>
      <c r="B717" s="9" t="s">
        <v>19</v>
      </c>
      <c r="C717" s="61">
        <f>C715*C716</f>
        <v>0</v>
      </c>
      <c r="D717" s="71"/>
    </row>
    <row r="718" spans="1:4">
      <c r="A718" s="46"/>
      <c r="B718" s="8" t="s">
        <v>20</v>
      </c>
      <c r="C718" s="57"/>
      <c r="D718" s="58"/>
    </row>
    <row r="719" spans="1:4">
      <c r="A719" s="46"/>
      <c r="B719" s="8" t="s">
        <v>21</v>
      </c>
      <c r="C719" s="57"/>
      <c r="D719" s="58"/>
    </row>
    <row r="720" spans="1:4">
      <c r="A720" s="48"/>
      <c r="B720" s="63" t="s">
        <v>22</v>
      </c>
      <c r="C720" s="64"/>
      <c r="D720" s="65"/>
    </row>
    <row r="721" spans="1:4">
      <c r="A721" s="49" t="s">
        <v>648</v>
      </c>
      <c r="B721" s="14" t="s">
        <v>193</v>
      </c>
      <c r="C721" s="11"/>
      <c r="D721" s="11"/>
    </row>
    <row r="722" spans="1:4">
      <c r="A722" s="49" t="s">
        <v>649</v>
      </c>
      <c r="B722" s="14" t="s">
        <v>194</v>
      </c>
      <c r="C722" s="11"/>
      <c r="D722" s="11"/>
    </row>
    <row r="723" spans="1:4">
      <c r="A723" s="49" t="s">
        <v>650</v>
      </c>
      <c r="B723" s="14" t="s">
        <v>409</v>
      </c>
      <c r="C723" s="11"/>
      <c r="D723" s="11"/>
    </row>
    <row r="724" spans="1:4">
      <c r="A724" s="49" t="s">
        <v>651</v>
      </c>
      <c r="B724" s="14" t="s">
        <v>161</v>
      </c>
      <c r="C724" s="11"/>
      <c r="D724" s="11"/>
    </row>
    <row r="725" spans="1:4">
      <c r="A725" s="49" t="s">
        <v>652</v>
      </c>
      <c r="B725" s="27" t="s">
        <v>408</v>
      </c>
      <c r="C725" s="11"/>
      <c r="D725" s="11"/>
    </row>
    <row r="726" spans="1:4">
      <c r="A726" s="50"/>
      <c r="B726" s="12" t="s">
        <v>26</v>
      </c>
      <c r="C726" s="66"/>
      <c r="D726" s="67"/>
    </row>
    <row r="727" spans="1:4">
      <c r="A727" s="46"/>
      <c r="B727" s="13" t="s">
        <v>27</v>
      </c>
      <c r="C727" s="59" t="s">
        <v>28</v>
      </c>
      <c r="D727" s="60"/>
    </row>
    <row r="729" spans="1:4" ht="15.75">
      <c r="A729" s="45" t="s">
        <v>653</v>
      </c>
      <c r="B729" s="7" t="s">
        <v>410</v>
      </c>
      <c r="C729" s="69"/>
      <c r="D729" s="70"/>
    </row>
    <row r="730" spans="1:4">
      <c r="A730" s="46"/>
      <c r="B730" s="8" t="s">
        <v>17</v>
      </c>
      <c r="C730" s="57">
        <v>4</v>
      </c>
      <c r="D730" s="58"/>
    </row>
    <row r="731" spans="1:4">
      <c r="A731" s="46"/>
      <c r="B731" s="8" t="s">
        <v>18</v>
      </c>
      <c r="C731" s="59">
        <v>0</v>
      </c>
      <c r="D731" s="60"/>
    </row>
    <row r="732" spans="1:4">
      <c r="A732" s="47"/>
      <c r="B732" s="9" t="s">
        <v>19</v>
      </c>
      <c r="C732" s="61">
        <f>C730*C731</f>
        <v>0</v>
      </c>
      <c r="D732" s="71"/>
    </row>
    <row r="733" spans="1:4">
      <c r="A733" s="46"/>
      <c r="B733" s="8" t="s">
        <v>20</v>
      </c>
      <c r="C733" s="57"/>
      <c r="D733" s="58"/>
    </row>
    <row r="734" spans="1:4">
      <c r="A734" s="46"/>
      <c r="B734" s="8" t="s">
        <v>21</v>
      </c>
      <c r="C734" s="57"/>
      <c r="D734" s="58"/>
    </row>
    <row r="735" spans="1:4">
      <c r="A735" s="48"/>
      <c r="B735" s="63" t="s">
        <v>22</v>
      </c>
      <c r="C735" s="64"/>
      <c r="D735" s="65"/>
    </row>
    <row r="736" spans="1:4">
      <c r="A736" s="49" t="s">
        <v>654</v>
      </c>
      <c r="B736" s="10" t="s">
        <v>411</v>
      </c>
      <c r="C736" s="11"/>
      <c r="D736" s="11"/>
    </row>
    <row r="737" spans="1:4">
      <c r="A737" s="49" t="s">
        <v>655</v>
      </c>
      <c r="B737" s="10" t="s">
        <v>412</v>
      </c>
      <c r="C737" s="11"/>
      <c r="D737" s="11"/>
    </row>
    <row r="738" spans="1:4">
      <c r="A738" s="49" t="s">
        <v>656</v>
      </c>
      <c r="B738" s="10" t="s">
        <v>413</v>
      </c>
      <c r="C738" s="11"/>
      <c r="D738" s="11"/>
    </row>
    <row r="739" spans="1:4">
      <c r="A739" s="49" t="s">
        <v>657</v>
      </c>
      <c r="B739" s="10" t="s">
        <v>224</v>
      </c>
      <c r="C739" s="11"/>
      <c r="D739" s="11"/>
    </row>
    <row r="740" spans="1:4">
      <c r="A740" s="49" t="s">
        <v>658</v>
      </c>
      <c r="B740" s="27" t="s">
        <v>414</v>
      </c>
      <c r="C740" s="11"/>
      <c r="D740" s="11"/>
    </row>
    <row r="741" spans="1:4">
      <c r="A741" s="50"/>
      <c r="B741" s="12" t="s">
        <v>26</v>
      </c>
      <c r="C741" s="66"/>
      <c r="D741" s="67"/>
    </row>
    <row r="742" spans="1:4">
      <c r="A742" s="46"/>
      <c r="B742" s="13" t="s">
        <v>27</v>
      </c>
      <c r="C742" s="59" t="s">
        <v>28</v>
      </c>
      <c r="D742" s="60"/>
    </row>
    <row r="744" spans="1:4" ht="15.75">
      <c r="A744" s="45" t="s">
        <v>659</v>
      </c>
      <c r="B744" s="7" t="s">
        <v>210</v>
      </c>
      <c r="C744" s="69"/>
      <c r="D744" s="70"/>
    </row>
    <row r="745" spans="1:4">
      <c r="A745" s="46"/>
      <c r="B745" s="8" t="s">
        <v>17</v>
      </c>
      <c r="C745" s="57">
        <v>12</v>
      </c>
      <c r="D745" s="58"/>
    </row>
    <row r="746" spans="1:4">
      <c r="A746" s="46"/>
      <c r="B746" s="8" t="s">
        <v>18</v>
      </c>
      <c r="C746" s="59">
        <v>0</v>
      </c>
      <c r="D746" s="60"/>
    </row>
    <row r="747" spans="1:4">
      <c r="A747" s="47"/>
      <c r="B747" s="9" t="s">
        <v>19</v>
      </c>
      <c r="C747" s="61">
        <f>C745*C746</f>
        <v>0</v>
      </c>
      <c r="D747" s="71"/>
    </row>
    <row r="748" spans="1:4">
      <c r="A748" s="46"/>
      <c r="B748" s="8" t="s">
        <v>20</v>
      </c>
      <c r="C748" s="57"/>
      <c r="D748" s="58"/>
    </row>
    <row r="749" spans="1:4">
      <c r="A749" s="46"/>
      <c r="B749" s="8" t="s">
        <v>21</v>
      </c>
      <c r="C749" s="57"/>
      <c r="D749" s="58"/>
    </row>
    <row r="750" spans="1:4">
      <c r="A750" s="48"/>
      <c r="B750" s="63" t="s">
        <v>22</v>
      </c>
      <c r="C750" s="64"/>
      <c r="D750" s="65"/>
    </row>
    <row r="751" spans="1:4">
      <c r="A751" s="49" t="s">
        <v>660</v>
      </c>
      <c r="B751" s="14" t="s">
        <v>212</v>
      </c>
      <c r="C751" s="11"/>
      <c r="D751" s="11"/>
    </row>
    <row r="752" spans="1:4">
      <c r="A752" s="49" t="s">
        <v>661</v>
      </c>
      <c r="B752" s="14" t="s">
        <v>416</v>
      </c>
      <c r="C752" s="11"/>
      <c r="D752" s="11"/>
    </row>
    <row r="753" spans="1:4">
      <c r="A753" s="49" t="s">
        <v>662</v>
      </c>
      <c r="B753" s="14" t="s">
        <v>161</v>
      </c>
      <c r="C753" s="11"/>
      <c r="D753" s="11"/>
    </row>
    <row r="754" spans="1:4">
      <c r="A754" s="49" t="s">
        <v>663</v>
      </c>
      <c r="B754" s="27" t="s">
        <v>415</v>
      </c>
      <c r="C754" s="11"/>
      <c r="D754" s="11"/>
    </row>
    <row r="755" spans="1:4">
      <c r="A755" s="50"/>
      <c r="B755" s="12" t="s">
        <v>26</v>
      </c>
      <c r="C755" s="66"/>
      <c r="D755" s="67"/>
    </row>
    <row r="756" spans="1:4">
      <c r="A756" s="46"/>
      <c r="B756" s="13" t="s">
        <v>27</v>
      </c>
      <c r="C756" s="59" t="s">
        <v>28</v>
      </c>
      <c r="D756" s="60"/>
    </row>
    <row r="758" spans="1:4" ht="15.75">
      <c r="A758" s="45" t="s">
        <v>664</v>
      </c>
      <c r="B758" s="7" t="s">
        <v>418</v>
      </c>
      <c r="C758" s="69"/>
      <c r="D758" s="70"/>
    </row>
    <row r="759" spans="1:4">
      <c r="A759" s="46"/>
      <c r="B759" s="8" t="s">
        <v>17</v>
      </c>
      <c r="C759" s="57">
        <v>4</v>
      </c>
      <c r="D759" s="58"/>
    </row>
    <row r="760" spans="1:4">
      <c r="A760" s="46"/>
      <c r="B760" s="8" t="s">
        <v>18</v>
      </c>
      <c r="C760" s="59">
        <v>0</v>
      </c>
      <c r="D760" s="60"/>
    </row>
    <row r="761" spans="1:4">
      <c r="A761" s="47"/>
      <c r="B761" s="9" t="s">
        <v>19</v>
      </c>
      <c r="C761" s="61">
        <f>C759*C760</f>
        <v>0</v>
      </c>
      <c r="D761" s="71"/>
    </row>
    <row r="762" spans="1:4">
      <c r="A762" s="46"/>
      <c r="B762" s="8" t="s">
        <v>20</v>
      </c>
      <c r="C762" s="57"/>
      <c r="D762" s="58"/>
    </row>
    <row r="763" spans="1:4">
      <c r="A763" s="46"/>
      <c r="B763" s="8" t="s">
        <v>21</v>
      </c>
      <c r="C763" s="57"/>
      <c r="D763" s="58"/>
    </row>
    <row r="764" spans="1:4">
      <c r="A764" s="48"/>
      <c r="B764" s="63" t="s">
        <v>22</v>
      </c>
      <c r="C764" s="64"/>
      <c r="D764" s="65"/>
    </row>
    <row r="765" spans="1:4">
      <c r="A765" s="49" t="s">
        <v>665</v>
      </c>
      <c r="B765" s="14" t="s">
        <v>419</v>
      </c>
      <c r="C765" s="11"/>
      <c r="D765" s="11"/>
    </row>
    <row r="766" spans="1:4">
      <c r="A766" s="49" t="s">
        <v>666</v>
      </c>
      <c r="B766" s="14" t="s">
        <v>395</v>
      </c>
      <c r="C766" s="11"/>
      <c r="D766" s="11"/>
    </row>
    <row r="767" spans="1:4">
      <c r="A767" s="49" t="s">
        <v>667</v>
      </c>
      <c r="B767" s="14" t="s">
        <v>161</v>
      </c>
      <c r="C767" s="11"/>
      <c r="D767" s="11"/>
    </row>
    <row r="768" spans="1:4">
      <c r="A768" s="49" t="s">
        <v>668</v>
      </c>
      <c r="B768" s="27" t="s">
        <v>417</v>
      </c>
      <c r="C768" s="11"/>
      <c r="D768" s="11"/>
    </row>
    <row r="769" spans="1:4">
      <c r="A769" s="50"/>
      <c r="B769" s="12" t="s">
        <v>26</v>
      </c>
      <c r="C769" s="66"/>
      <c r="D769" s="67"/>
    </row>
    <row r="770" spans="1:4">
      <c r="A770" s="46"/>
      <c r="B770" s="13" t="s">
        <v>27</v>
      </c>
      <c r="C770" s="59" t="s">
        <v>28</v>
      </c>
      <c r="D770" s="60"/>
    </row>
    <row r="772" spans="1:4" ht="15.75">
      <c r="A772" s="45" t="s">
        <v>669</v>
      </c>
      <c r="B772" s="7" t="s">
        <v>420</v>
      </c>
      <c r="C772" s="69"/>
      <c r="D772" s="70"/>
    </row>
    <row r="773" spans="1:4">
      <c r="A773" s="46"/>
      <c r="B773" s="8" t="s">
        <v>17</v>
      </c>
      <c r="C773" s="57">
        <v>4</v>
      </c>
      <c r="D773" s="58"/>
    </row>
    <row r="774" spans="1:4">
      <c r="A774" s="46"/>
      <c r="B774" s="8" t="s">
        <v>18</v>
      </c>
      <c r="C774" s="59">
        <v>0</v>
      </c>
      <c r="D774" s="60"/>
    </row>
    <row r="775" spans="1:4">
      <c r="A775" s="47"/>
      <c r="B775" s="9" t="s">
        <v>19</v>
      </c>
      <c r="C775" s="61">
        <f>C773*C774</f>
        <v>0</v>
      </c>
      <c r="D775" s="71"/>
    </row>
    <row r="776" spans="1:4">
      <c r="A776" s="46"/>
      <c r="B776" s="8" t="s">
        <v>20</v>
      </c>
      <c r="C776" s="57"/>
      <c r="D776" s="58"/>
    </row>
    <row r="777" spans="1:4">
      <c r="A777" s="46"/>
      <c r="B777" s="8" t="s">
        <v>21</v>
      </c>
      <c r="C777" s="57"/>
      <c r="D777" s="58"/>
    </row>
    <row r="778" spans="1:4">
      <c r="A778" s="48"/>
      <c r="B778" s="63" t="s">
        <v>22</v>
      </c>
      <c r="C778" s="64"/>
      <c r="D778" s="65"/>
    </row>
    <row r="779" spans="1:4">
      <c r="A779" s="49" t="s">
        <v>670</v>
      </c>
      <c r="B779" s="10" t="s">
        <v>423</v>
      </c>
      <c r="C779" s="11"/>
      <c r="D779" s="11"/>
    </row>
    <row r="780" spans="1:4">
      <c r="A780" s="49" t="s">
        <v>671</v>
      </c>
      <c r="B780" s="10" t="s">
        <v>421</v>
      </c>
      <c r="C780" s="11"/>
      <c r="D780" s="11"/>
    </row>
    <row r="781" spans="1:4">
      <c r="A781" s="49" t="s">
        <v>672</v>
      </c>
      <c r="B781" s="18" t="s">
        <v>606</v>
      </c>
      <c r="C781" s="11"/>
      <c r="D781" s="11"/>
    </row>
    <row r="782" spans="1:4">
      <c r="A782" s="49" t="s">
        <v>673</v>
      </c>
      <c r="B782" s="14" t="s">
        <v>44</v>
      </c>
      <c r="C782" s="11"/>
      <c r="D782" s="11"/>
    </row>
    <row r="783" spans="1:4">
      <c r="A783" s="49" t="s">
        <v>674</v>
      </c>
      <c r="B783" s="27" t="s">
        <v>422</v>
      </c>
      <c r="C783" s="11"/>
      <c r="D783" s="11"/>
    </row>
    <row r="784" spans="1:4">
      <c r="A784" s="50"/>
      <c r="B784" s="12" t="s">
        <v>26</v>
      </c>
      <c r="C784" s="66"/>
      <c r="D784" s="67"/>
    </row>
    <row r="785" spans="1:4">
      <c r="A785" s="46"/>
      <c r="B785" s="13" t="s">
        <v>27</v>
      </c>
      <c r="C785" s="59" t="s">
        <v>28</v>
      </c>
      <c r="D785" s="60"/>
    </row>
    <row r="787" spans="1:4" ht="15.75">
      <c r="A787" s="45" t="s">
        <v>675</v>
      </c>
      <c r="B787" s="7" t="s">
        <v>424</v>
      </c>
      <c r="C787" s="69"/>
      <c r="D787" s="70"/>
    </row>
    <row r="788" spans="1:4">
      <c r="A788" s="46"/>
      <c r="B788" s="8" t="s">
        <v>17</v>
      </c>
      <c r="C788" s="57">
        <v>4</v>
      </c>
      <c r="D788" s="58"/>
    </row>
    <row r="789" spans="1:4">
      <c r="A789" s="46"/>
      <c r="B789" s="8" t="s">
        <v>18</v>
      </c>
      <c r="C789" s="59">
        <v>0</v>
      </c>
      <c r="D789" s="60"/>
    </row>
    <row r="790" spans="1:4">
      <c r="A790" s="47"/>
      <c r="B790" s="9" t="s">
        <v>19</v>
      </c>
      <c r="C790" s="61">
        <f>C788*C789</f>
        <v>0</v>
      </c>
      <c r="D790" s="71"/>
    </row>
    <row r="791" spans="1:4">
      <c r="A791" s="46"/>
      <c r="B791" s="8" t="s">
        <v>20</v>
      </c>
      <c r="C791" s="57"/>
      <c r="D791" s="58"/>
    </row>
    <row r="792" spans="1:4">
      <c r="A792" s="46"/>
      <c r="B792" s="8" t="s">
        <v>21</v>
      </c>
      <c r="C792" s="57"/>
      <c r="D792" s="58"/>
    </row>
    <row r="793" spans="1:4">
      <c r="A793" s="48"/>
      <c r="B793" s="63" t="s">
        <v>22</v>
      </c>
      <c r="C793" s="64"/>
      <c r="D793" s="65"/>
    </row>
    <row r="794" spans="1:4">
      <c r="A794" s="49" t="s">
        <v>676</v>
      </c>
      <c r="B794" s="10" t="s">
        <v>423</v>
      </c>
      <c r="C794" s="11"/>
      <c r="D794" s="11"/>
    </row>
    <row r="795" spans="1:4">
      <c r="A795" s="49" t="s">
        <v>677</v>
      </c>
      <c r="B795" s="10" t="s">
        <v>404</v>
      </c>
      <c r="C795" s="11"/>
      <c r="D795" s="11"/>
    </row>
    <row r="796" spans="1:4">
      <c r="A796" s="49" t="s">
        <v>678</v>
      </c>
      <c r="B796" s="10" t="s">
        <v>426</v>
      </c>
      <c r="C796" s="11"/>
      <c r="D796" s="11"/>
    </row>
    <row r="797" spans="1:4">
      <c r="A797" s="49" t="s">
        <v>679</v>
      </c>
      <c r="B797" s="10" t="s">
        <v>146</v>
      </c>
      <c r="C797" s="11"/>
      <c r="D797" s="11"/>
    </row>
    <row r="798" spans="1:4">
      <c r="A798" s="49" t="s">
        <v>680</v>
      </c>
      <c r="B798" s="27" t="s">
        <v>425</v>
      </c>
      <c r="C798" s="11"/>
      <c r="D798" s="11"/>
    </row>
    <row r="799" spans="1:4">
      <c r="A799" s="50"/>
      <c r="B799" s="12" t="s">
        <v>26</v>
      </c>
      <c r="C799" s="66"/>
      <c r="D799" s="67"/>
    </row>
    <row r="800" spans="1:4">
      <c r="A800" s="46"/>
      <c r="B800" s="13" t="s">
        <v>27</v>
      </c>
      <c r="C800" s="59" t="s">
        <v>28</v>
      </c>
      <c r="D800" s="60"/>
    </row>
    <row r="802" spans="1:4" ht="15.75">
      <c r="A802" s="45" t="s">
        <v>681</v>
      </c>
      <c r="B802" s="7" t="s">
        <v>427</v>
      </c>
      <c r="C802" s="69"/>
      <c r="D802" s="70"/>
    </row>
    <row r="803" spans="1:4">
      <c r="A803" s="46"/>
      <c r="B803" s="8" t="s">
        <v>17</v>
      </c>
      <c r="C803" s="57">
        <v>4</v>
      </c>
      <c r="D803" s="58"/>
    </row>
    <row r="804" spans="1:4">
      <c r="A804" s="46"/>
      <c r="B804" s="8" t="s">
        <v>18</v>
      </c>
      <c r="C804" s="59">
        <v>0</v>
      </c>
      <c r="D804" s="60"/>
    </row>
    <row r="805" spans="1:4">
      <c r="A805" s="47"/>
      <c r="B805" s="9" t="s">
        <v>19</v>
      </c>
      <c r="C805" s="61">
        <f>C803*C804</f>
        <v>0</v>
      </c>
      <c r="D805" s="71"/>
    </row>
    <row r="806" spans="1:4">
      <c r="A806" s="46"/>
      <c r="B806" s="8" t="s">
        <v>20</v>
      </c>
      <c r="C806" s="57"/>
      <c r="D806" s="58"/>
    </row>
    <row r="807" spans="1:4">
      <c r="A807" s="46"/>
      <c r="B807" s="8" t="s">
        <v>21</v>
      </c>
      <c r="C807" s="57"/>
      <c r="D807" s="58"/>
    </row>
    <row r="808" spans="1:4">
      <c r="A808" s="48"/>
      <c r="B808" s="63" t="s">
        <v>22</v>
      </c>
      <c r="C808" s="64"/>
      <c r="D808" s="65"/>
    </row>
    <row r="809" spans="1:4">
      <c r="A809" s="49" t="s">
        <v>682</v>
      </c>
      <c r="B809" s="10" t="s">
        <v>118</v>
      </c>
      <c r="C809" s="11"/>
      <c r="D809" s="11"/>
    </row>
    <row r="810" spans="1:4">
      <c r="A810" s="49" t="s">
        <v>683</v>
      </c>
      <c r="B810" s="10" t="s">
        <v>133</v>
      </c>
      <c r="C810" s="11"/>
      <c r="D810" s="11"/>
    </row>
    <row r="811" spans="1:4">
      <c r="A811" s="49" t="s">
        <v>684</v>
      </c>
      <c r="B811" s="27" t="s">
        <v>428</v>
      </c>
      <c r="C811" s="11"/>
      <c r="D811" s="11"/>
    </row>
    <row r="812" spans="1:4">
      <c r="A812" s="50"/>
      <c r="B812" s="12" t="s">
        <v>26</v>
      </c>
      <c r="C812" s="66"/>
      <c r="D812" s="67"/>
    </row>
    <row r="813" spans="1:4">
      <c r="A813" s="46"/>
      <c r="B813" s="13" t="s">
        <v>27</v>
      </c>
      <c r="C813" s="59" t="s">
        <v>28</v>
      </c>
      <c r="D813" s="60"/>
    </row>
    <row r="815" spans="1:4" ht="15.75">
      <c r="A815" s="45" t="s">
        <v>685</v>
      </c>
      <c r="B815" s="7" t="s">
        <v>429</v>
      </c>
      <c r="C815" s="69"/>
      <c r="D815" s="70"/>
    </row>
    <row r="816" spans="1:4">
      <c r="A816" s="46"/>
      <c r="B816" s="8" t="s">
        <v>17</v>
      </c>
      <c r="C816" s="57">
        <v>4</v>
      </c>
      <c r="D816" s="58"/>
    </row>
    <row r="817" spans="1:4">
      <c r="A817" s="46"/>
      <c r="B817" s="8" t="s">
        <v>18</v>
      </c>
      <c r="C817" s="59">
        <v>0</v>
      </c>
      <c r="D817" s="60"/>
    </row>
    <row r="818" spans="1:4">
      <c r="A818" s="47"/>
      <c r="B818" s="9" t="s">
        <v>19</v>
      </c>
      <c r="C818" s="61">
        <f>C816*C817</f>
        <v>0</v>
      </c>
      <c r="D818" s="71"/>
    </row>
    <row r="819" spans="1:4">
      <c r="A819" s="46"/>
      <c r="B819" s="8" t="s">
        <v>20</v>
      </c>
      <c r="C819" s="57"/>
      <c r="D819" s="58"/>
    </row>
    <row r="820" spans="1:4">
      <c r="A820" s="46"/>
      <c r="B820" s="8" t="s">
        <v>21</v>
      </c>
      <c r="C820" s="57"/>
      <c r="D820" s="58"/>
    </row>
    <row r="821" spans="1:4">
      <c r="A821" s="48"/>
      <c r="B821" s="63" t="s">
        <v>22</v>
      </c>
      <c r="C821" s="64"/>
      <c r="D821" s="65"/>
    </row>
    <row r="822" spans="1:4">
      <c r="A822" s="49" t="s">
        <v>686</v>
      </c>
      <c r="B822" s="10" t="s">
        <v>349</v>
      </c>
      <c r="C822" s="11"/>
      <c r="D822" s="11"/>
    </row>
    <row r="823" spans="1:4">
      <c r="A823" s="49" t="s">
        <v>687</v>
      </c>
      <c r="B823" s="10" t="s">
        <v>430</v>
      </c>
      <c r="C823" s="11"/>
      <c r="D823" s="11"/>
    </row>
    <row r="824" spans="1:4">
      <c r="A824" s="49" t="s">
        <v>688</v>
      </c>
      <c r="B824" s="27" t="s">
        <v>431</v>
      </c>
      <c r="C824" s="11"/>
      <c r="D824" s="11"/>
    </row>
    <row r="825" spans="1:4">
      <c r="A825" s="50"/>
      <c r="B825" s="12" t="s">
        <v>26</v>
      </c>
      <c r="C825" s="66"/>
      <c r="D825" s="67"/>
    </row>
    <row r="826" spans="1:4">
      <c r="A826" s="46"/>
      <c r="B826" s="13" t="s">
        <v>27</v>
      </c>
      <c r="C826" s="59" t="s">
        <v>28</v>
      </c>
      <c r="D826" s="60"/>
    </row>
    <row r="828" spans="1:4" ht="15.75">
      <c r="A828" s="45" t="s">
        <v>689</v>
      </c>
      <c r="B828" s="7" t="s">
        <v>429</v>
      </c>
      <c r="C828" s="69"/>
      <c r="D828" s="70"/>
    </row>
    <row r="829" spans="1:4">
      <c r="A829" s="46"/>
      <c r="B829" s="8" t="s">
        <v>17</v>
      </c>
      <c r="C829" s="57">
        <v>4</v>
      </c>
      <c r="D829" s="58"/>
    </row>
    <row r="830" spans="1:4">
      <c r="A830" s="46"/>
      <c r="B830" s="8" t="s">
        <v>18</v>
      </c>
      <c r="C830" s="59">
        <v>0</v>
      </c>
      <c r="D830" s="60"/>
    </row>
    <row r="831" spans="1:4">
      <c r="A831" s="47"/>
      <c r="B831" s="9" t="s">
        <v>19</v>
      </c>
      <c r="C831" s="61">
        <f>C829*C830</f>
        <v>0</v>
      </c>
      <c r="D831" s="71"/>
    </row>
    <row r="832" spans="1:4">
      <c r="A832" s="46"/>
      <c r="B832" s="8" t="s">
        <v>20</v>
      </c>
      <c r="C832" s="57"/>
      <c r="D832" s="58"/>
    </row>
    <row r="833" spans="1:4">
      <c r="A833" s="46"/>
      <c r="B833" s="8" t="s">
        <v>21</v>
      </c>
      <c r="C833" s="57"/>
      <c r="D833" s="58"/>
    </row>
    <row r="834" spans="1:4">
      <c r="A834" s="48"/>
      <c r="B834" s="63" t="s">
        <v>22</v>
      </c>
      <c r="C834" s="64"/>
      <c r="D834" s="65"/>
    </row>
    <row r="835" spans="1:4">
      <c r="A835" s="49" t="s">
        <v>690</v>
      </c>
      <c r="B835" s="10" t="s">
        <v>349</v>
      </c>
      <c r="C835" s="11"/>
      <c r="D835" s="11"/>
    </row>
    <row r="836" spans="1:4">
      <c r="A836" s="49" t="s">
        <v>691</v>
      </c>
      <c r="B836" s="10" t="s">
        <v>432</v>
      </c>
      <c r="C836" s="11"/>
      <c r="D836" s="11"/>
    </row>
    <row r="837" spans="1:4">
      <c r="A837" s="49" t="s">
        <v>692</v>
      </c>
      <c r="B837" s="27" t="s">
        <v>433</v>
      </c>
      <c r="C837" s="11"/>
      <c r="D837" s="11"/>
    </row>
    <row r="838" spans="1:4">
      <c r="A838" s="50"/>
      <c r="B838" s="12" t="s">
        <v>26</v>
      </c>
      <c r="C838" s="66"/>
      <c r="D838" s="67"/>
    </row>
    <row r="839" spans="1:4">
      <c r="A839" s="46"/>
      <c r="B839" s="13" t="s">
        <v>27</v>
      </c>
      <c r="C839" s="59" t="s">
        <v>28</v>
      </c>
      <c r="D839" s="60"/>
    </row>
    <row r="841" spans="1:4" ht="15.75">
      <c r="A841" s="45" t="s">
        <v>693</v>
      </c>
      <c r="B841" s="7" t="s">
        <v>294</v>
      </c>
      <c r="C841" s="69"/>
      <c r="D841" s="70"/>
    </row>
    <row r="842" spans="1:4">
      <c r="A842" s="46"/>
      <c r="B842" s="8" t="s">
        <v>17</v>
      </c>
      <c r="C842" s="57">
        <v>4</v>
      </c>
      <c r="D842" s="58"/>
    </row>
    <row r="843" spans="1:4">
      <c r="A843" s="46"/>
      <c r="B843" s="8" t="s">
        <v>18</v>
      </c>
      <c r="C843" s="59">
        <v>0</v>
      </c>
      <c r="D843" s="60"/>
    </row>
    <row r="844" spans="1:4">
      <c r="A844" s="47"/>
      <c r="B844" s="9" t="s">
        <v>19</v>
      </c>
      <c r="C844" s="61">
        <f>C842*C843</f>
        <v>0</v>
      </c>
      <c r="D844" s="71"/>
    </row>
    <row r="845" spans="1:4">
      <c r="A845" s="46"/>
      <c r="B845" s="8" t="s">
        <v>20</v>
      </c>
      <c r="C845" s="57"/>
      <c r="D845" s="58"/>
    </row>
    <row r="846" spans="1:4">
      <c r="A846" s="46"/>
      <c r="B846" s="8" t="s">
        <v>21</v>
      </c>
      <c r="C846" s="57"/>
      <c r="D846" s="58"/>
    </row>
    <row r="847" spans="1:4">
      <c r="A847" s="48"/>
      <c r="B847" s="63" t="s">
        <v>22</v>
      </c>
      <c r="C847" s="64"/>
      <c r="D847" s="65"/>
    </row>
    <row r="848" spans="1:4">
      <c r="A848" s="49" t="s">
        <v>694</v>
      </c>
      <c r="B848" s="10" t="s">
        <v>298</v>
      </c>
      <c r="C848" s="11"/>
      <c r="D848" s="11"/>
    </row>
    <row r="849" spans="1:4">
      <c r="A849" s="49" t="s">
        <v>695</v>
      </c>
      <c r="B849" s="10" t="s">
        <v>311</v>
      </c>
      <c r="C849" s="11"/>
      <c r="D849" s="11"/>
    </row>
    <row r="850" spans="1:4">
      <c r="A850" s="49" t="s">
        <v>696</v>
      </c>
      <c r="B850" s="27" t="s">
        <v>310</v>
      </c>
      <c r="C850" s="11"/>
      <c r="D850" s="11"/>
    </row>
    <row r="851" spans="1:4">
      <c r="A851" s="50"/>
      <c r="B851" s="12" t="s">
        <v>26</v>
      </c>
      <c r="C851" s="66"/>
      <c r="D851" s="67"/>
    </row>
    <row r="852" spans="1:4">
      <c r="A852" s="46"/>
      <c r="B852" s="13" t="s">
        <v>27</v>
      </c>
      <c r="C852" s="59" t="s">
        <v>28</v>
      </c>
      <c r="D852" s="60"/>
    </row>
    <row r="854" spans="1:4" ht="15.75">
      <c r="A854" s="45" t="s">
        <v>697</v>
      </c>
      <c r="B854" s="7" t="s">
        <v>434</v>
      </c>
      <c r="C854" s="69"/>
      <c r="D854" s="70"/>
    </row>
    <row r="855" spans="1:4">
      <c r="A855" s="46"/>
      <c r="B855" s="8" t="s">
        <v>17</v>
      </c>
      <c r="C855" s="57">
        <v>4</v>
      </c>
      <c r="D855" s="58"/>
    </row>
    <row r="856" spans="1:4">
      <c r="A856" s="46"/>
      <c r="B856" s="8" t="s">
        <v>18</v>
      </c>
      <c r="C856" s="59">
        <v>0</v>
      </c>
      <c r="D856" s="60"/>
    </row>
    <row r="857" spans="1:4">
      <c r="A857" s="47"/>
      <c r="B857" s="9" t="s">
        <v>19</v>
      </c>
      <c r="C857" s="61">
        <f>C855*C856</f>
        <v>0</v>
      </c>
      <c r="D857" s="71"/>
    </row>
    <row r="858" spans="1:4">
      <c r="A858" s="46"/>
      <c r="B858" s="8" t="s">
        <v>20</v>
      </c>
      <c r="C858" s="57"/>
      <c r="D858" s="58"/>
    </row>
    <row r="859" spans="1:4">
      <c r="A859" s="46"/>
      <c r="B859" s="8" t="s">
        <v>21</v>
      </c>
      <c r="C859" s="57"/>
      <c r="D859" s="58"/>
    </row>
    <row r="860" spans="1:4">
      <c r="A860" s="48"/>
      <c r="B860" s="63" t="s">
        <v>22</v>
      </c>
      <c r="C860" s="64"/>
      <c r="D860" s="65"/>
    </row>
    <row r="861" spans="1:4">
      <c r="A861" s="49" t="s">
        <v>698</v>
      </c>
      <c r="B861" s="10" t="s">
        <v>435</v>
      </c>
      <c r="C861" s="11"/>
      <c r="D861" s="11"/>
    </row>
    <row r="862" spans="1:4">
      <c r="A862" s="49" t="s">
        <v>699</v>
      </c>
      <c r="B862" s="10" t="s">
        <v>436</v>
      </c>
      <c r="C862" s="11"/>
      <c r="D862" s="11"/>
    </row>
    <row r="863" spans="1:4">
      <c r="A863" s="49" t="s">
        <v>700</v>
      </c>
      <c r="B863" s="27" t="s">
        <v>437</v>
      </c>
      <c r="C863" s="11"/>
      <c r="D863" s="11"/>
    </row>
    <row r="864" spans="1:4">
      <c r="A864" s="50"/>
      <c r="B864" s="12" t="s">
        <v>26</v>
      </c>
      <c r="C864" s="66"/>
      <c r="D864" s="67"/>
    </row>
    <row r="865" spans="1:4">
      <c r="A865" s="46"/>
      <c r="B865" s="13" t="s">
        <v>27</v>
      </c>
      <c r="C865" s="59" t="s">
        <v>28</v>
      </c>
      <c r="D865" s="60"/>
    </row>
    <row r="867" spans="1:4" ht="15.75">
      <c r="A867" s="45" t="s">
        <v>701</v>
      </c>
      <c r="B867" s="7" t="s">
        <v>313</v>
      </c>
      <c r="C867" s="69"/>
      <c r="D867" s="70"/>
    </row>
    <row r="868" spans="1:4">
      <c r="A868" s="46"/>
      <c r="B868" s="8" t="s">
        <v>17</v>
      </c>
      <c r="C868" s="57">
        <v>4</v>
      </c>
      <c r="D868" s="58"/>
    </row>
    <row r="869" spans="1:4">
      <c r="A869" s="46"/>
      <c r="B869" s="8" t="s">
        <v>18</v>
      </c>
      <c r="C869" s="59">
        <v>0</v>
      </c>
      <c r="D869" s="60"/>
    </row>
    <row r="870" spans="1:4">
      <c r="A870" s="47"/>
      <c r="B870" s="9" t="s">
        <v>19</v>
      </c>
      <c r="C870" s="61">
        <f>C868*C869</f>
        <v>0</v>
      </c>
      <c r="D870" s="71"/>
    </row>
    <row r="871" spans="1:4">
      <c r="A871" s="46"/>
      <c r="B871" s="8" t="s">
        <v>20</v>
      </c>
      <c r="C871" s="57"/>
      <c r="D871" s="58"/>
    </row>
    <row r="872" spans="1:4">
      <c r="A872" s="46"/>
      <c r="B872" s="8" t="s">
        <v>21</v>
      </c>
      <c r="C872" s="57"/>
      <c r="D872" s="58"/>
    </row>
    <row r="873" spans="1:4">
      <c r="A873" s="48"/>
      <c r="B873" s="63" t="s">
        <v>22</v>
      </c>
      <c r="C873" s="64"/>
      <c r="D873" s="65"/>
    </row>
    <row r="874" spans="1:4">
      <c r="A874" s="49" t="s">
        <v>702</v>
      </c>
      <c r="B874" s="10" t="s">
        <v>438</v>
      </c>
      <c r="C874" s="11"/>
      <c r="D874" s="11"/>
    </row>
    <row r="875" spans="1:4">
      <c r="A875" s="49" t="s">
        <v>703</v>
      </c>
      <c r="B875" s="10" t="s">
        <v>319</v>
      </c>
      <c r="C875" s="11"/>
      <c r="D875" s="11"/>
    </row>
    <row r="876" spans="1:4">
      <c r="A876" s="49" t="s">
        <v>704</v>
      </c>
      <c r="B876" s="10" t="s">
        <v>334</v>
      </c>
      <c r="C876" s="11"/>
      <c r="D876" s="11"/>
    </row>
    <row r="877" spans="1:4">
      <c r="A877" s="49" t="s">
        <v>705</v>
      </c>
      <c r="B877" s="27" t="s">
        <v>439</v>
      </c>
      <c r="C877" s="11"/>
      <c r="D877" s="11"/>
    </row>
    <row r="878" spans="1:4">
      <c r="A878" s="50"/>
      <c r="B878" s="12" t="s">
        <v>26</v>
      </c>
      <c r="C878" s="66"/>
      <c r="D878" s="67"/>
    </row>
    <row r="879" spans="1:4">
      <c r="A879" s="46"/>
      <c r="B879" s="13" t="s">
        <v>27</v>
      </c>
      <c r="C879" s="59" t="s">
        <v>28</v>
      </c>
      <c r="D879" s="60"/>
    </row>
    <row r="881" spans="1:4" ht="15.75">
      <c r="A881" s="45" t="s">
        <v>706</v>
      </c>
      <c r="B881" s="7" t="s">
        <v>440</v>
      </c>
      <c r="C881" s="69"/>
      <c r="D881" s="70"/>
    </row>
    <row r="882" spans="1:4">
      <c r="A882" s="46"/>
      <c r="B882" s="8" t="s">
        <v>17</v>
      </c>
      <c r="C882" s="57">
        <v>4</v>
      </c>
      <c r="D882" s="58"/>
    </row>
    <row r="883" spans="1:4">
      <c r="A883" s="46"/>
      <c r="B883" s="8" t="s">
        <v>18</v>
      </c>
      <c r="C883" s="59">
        <v>0</v>
      </c>
      <c r="D883" s="60"/>
    </row>
    <row r="884" spans="1:4">
      <c r="A884" s="47"/>
      <c r="B884" s="9" t="s">
        <v>19</v>
      </c>
      <c r="C884" s="61">
        <f>C882*C883</f>
        <v>0</v>
      </c>
      <c r="D884" s="71"/>
    </row>
    <row r="885" spans="1:4">
      <c r="A885" s="46"/>
      <c r="B885" s="8" t="s">
        <v>20</v>
      </c>
      <c r="C885" s="57"/>
      <c r="D885" s="58"/>
    </row>
    <row r="886" spans="1:4">
      <c r="A886" s="46"/>
      <c r="B886" s="8" t="s">
        <v>21</v>
      </c>
      <c r="C886" s="57"/>
      <c r="D886" s="58"/>
    </row>
    <row r="887" spans="1:4">
      <c r="A887" s="48"/>
      <c r="B887" s="63" t="s">
        <v>22</v>
      </c>
      <c r="C887" s="64"/>
      <c r="D887" s="65"/>
    </row>
    <row r="888" spans="1:4">
      <c r="A888" s="49" t="s">
        <v>707</v>
      </c>
      <c r="B888" s="10" t="s">
        <v>406</v>
      </c>
      <c r="C888" s="11"/>
      <c r="D888" s="11"/>
    </row>
    <row r="889" spans="1:4">
      <c r="A889" s="49" t="s">
        <v>708</v>
      </c>
      <c r="B889" s="10" t="s">
        <v>319</v>
      </c>
      <c r="C889" s="11"/>
      <c r="D889" s="11"/>
    </row>
    <row r="890" spans="1:4">
      <c r="A890" s="49" t="s">
        <v>709</v>
      </c>
      <c r="B890" s="10" t="s">
        <v>441</v>
      </c>
      <c r="C890" s="11"/>
      <c r="D890" s="11"/>
    </row>
    <row r="891" spans="1:4">
      <c r="A891" s="49" t="s">
        <v>710</v>
      </c>
      <c r="B891" s="27" t="s">
        <v>442</v>
      </c>
      <c r="C891" s="11"/>
      <c r="D891" s="11"/>
    </row>
    <row r="892" spans="1:4">
      <c r="A892" s="50"/>
      <c r="B892" s="12" t="s">
        <v>26</v>
      </c>
      <c r="C892" s="66"/>
      <c r="D892" s="67"/>
    </row>
    <row r="893" spans="1:4">
      <c r="A893" s="46"/>
      <c r="B893" s="13" t="s">
        <v>27</v>
      </c>
      <c r="C893" s="59" t="s">
        <v>28</v>
      </c>
      <c r="D893" s="60"/>
    </row>
    <row r="895" spans="1:4" ht="15.75">
      <c r="A895" s="45" t="s">
        <v>711</v>
      </c>
      <c r="B895" s="7" t="s">
        <v>443</v>
      </c>
      <c r="C895" s="69"/>
      <c r="D895" s="70"/>
    </row>
    <row r="896" spans="1:4">
      <c r="A896" s="46"/>
      <c r="B896" s="8" t="s">
        <v>17</v>
      </c>
      <c r="C896" s="57">
        <v>4</v>
      </c>
      <c r="D896" s="58"/>
    </row>
    <row r="897" spans="1:4">
      <c r="A897" s="46"/>
      <c r="B897" s="8" t="s">
        <v>18</v>
      </c>
      <c r="C897" s="59">
        <v>0</v>
      </c>
      <c r="D897" s="60"/>
    </row>
    <row r="898" spans="1:4">
      <c r="A898" s="47"/>
      <c r="B898" s="9" t="s">
        <v>19</v>
      </c>
      <c r="C898" s="61">
        <f>C896*C897</f>
        <v>0</v>
      </c>
      <c r="D898" s="71"/>
    </row>
    <row r="899" spans="1:4">
      <c r="A899" s="46"/>
      <c r="B899" s="8" t="s">
        <v>20</v>
      </c>
      <c r="C899" s="57"/>
      <c r="D899" s="58"/>
    </row>
    <row r="900" spans="1:4">
      <c r="A900" s="46"/>
      <c r="B900" s="8" t="s">
        <v>21</v>
      </c>
      <c r="C900" s="57"/>
      <c r="D900" s="58"/>
    </row>
    <row r="901" spans="1:4">
      <c r="A901" s="48"/>
      <c r="B901" s="63" t="s">
        <v>22</v>
      </c>
      <c r="C901" s="64"/>
      <c r="D901" s="65"/>
    </row>
    <row r="902" spans="1:4">
      <c r="A902" s="49" t="s">
        <v>712</v>
      </c>
      <c r="B902" s="10" t="s">
        <v>444</v>
      </c>
      <c r="C902" s="11"/>
      <c r="D902" s="11"/>
    </row>
    <row r="903" spans="1:4">
      <c r="A903" s="49" t="s">
        <v>713</v>
      </c>
      <c r="B903" s="10" t="s">
        <v>319</v>
      </c>
      <c r="C903" s="11"/>
      <c r="D903" s="11"/>
    </row>
    <row r="904" spans="1:4">
      <c r="A904" s="49" t="s">
        <v>714</v>
      </c>
      <c r="B904" s="10" t="s">
        <v>441</v>
      </c>
      <c r="C904" s="11"/>
      <c r="D904" s="11"/>
    </row>
    <row r="905" spans="1:4">
      <c r="A905" s="49" t="s">
        <v>715</v>
      </c>
      <c r="B905" s="27" t="s">
        <v>445</v>
      </c>
      <c r="C905" s="11"/>
      <c r="D905" s="11"/>
    </row>
    <row r="906" spans="1:4">
      <c r="A906" s="50"/>
      <c r="B906" s="12" t="s">
        <v>26</v>
      </c>
      <c r="C906" s="66"/>
      <c r="D906" s="67"/>
    </row>
    <row r="907" spans="1:4">
      <c r="A907" s="46"/>
      <c r="B907" s="13" t="s">
        <v>27</v>
      </c>
      <c r="C907" s="59" t="s">
        <v>28</v>
      </c>
      <c r="D907" s="60"/>
    </row>
    <row r="909" spans="1:4" ht="15.75">
      <c r="A909" s="45" t="s">
        <v>716</v>
      </c>
      <c r="B909" s="7" t="s">
        <v>446</v>
      </c>
      <c r="C909" s="69"/>
      <c r="D909" s="70"/>
    </row>
    <row r="910" spans="1:4">
      <c r="A910" s="46"/>
      <c r="B910" s="8" t="s">
        <v>17</v>
      </c>
      <c r="C910" s="57">
        <v>4</v>
      </c>
      <c r="D910" s="58"/>
    </row>
    <row r="911" spans="1:4">
      <c r="A911" s="46"/>
      <c r="B911" s="8" t="s">
        <v>18</v>
      </c>
      <c r="C911" s="59">
        <v>0</v>
      </c>
      <c r="D911" s="60"/>
    </row>
    <row r="912" spans="1:4">
      <c r="A912" s="47"/>
      <c r="B912" s="9" t="s">
        <v>19</v>
      </c>
      <c r="C912" s="61">
        <f>C910*C911</f>
        <v>0</v>
      </c>
      <c r="D912" s="71"/>
    </row>
    <row r="913" spans="1:4">
      <c r="A913" s="46"/>
      <c r="B913" s="8" t="s">
        <v>20</v>
      </c>
      <c r="C913" s="57"/>
      <c r="D913" s="58"/>
    </row>
    <row r="914" spans="1:4">
      <c r="A914" s="46"/>
      <c r="B914" s="8" t="s">
        <v>21</v>
      </c>
      <c r="C914" s="57"/>
      <c r="D914" s="58"/>
    </row>
    <row r="915" spans="1:4">
      <c r="A915" s="48"/>
      <c r="B915" s="63" t="s">
        <v>22</v>
      </c>
      <c r="C915" s="64"/>
      <c r="D915" s="65"/>
    </row>
    <row r="916" spans="1:4">
      <c r="A916" s="49" t="s">
        <v>717</v>
      </c>
      <c r="B916" s="10" t="s">
        <v>447</v>
      </c>
      <c r="C916" s="11"/>
      <c r="D916" s="11"/>
    </row>
    <row r="917" spans="1:4">
      <c r="A917" s="49" t="s">
        <v>718</v>
      </c>
      <c r="B917" s="10" t="s">
        <v>133</v>
      </c>
      <c r="C917" s="11"/>
      <c r="D917" s="11"/>
    </row>
    <row r="918" spans="1:4">
      <c r="A918" s="49" t="s">
        <v>719</v>
      </c>
      <c r="B918" s="27" t="s">
        <v>448</v>
      </c>
      <c r="C918" s="11"/>
      <c r="D918" s="11"/>
    </row>
    <row r="919" spans="1:4">
      <c r="A919" s="50"/>
      <c r="B919" s="12" t="s">
        <v>26</v>
      </c>
      <c r="C919" s="66"/>
      <c r="D919" s="67"/>
    </row>
    <row r="920" spans="1:4">
      <c r="A920" s="46"/>
      <c r="B920" s="13" t="s">
        <v>27</v>
      </c>
      <c r="C920" s="59" t="s">
        <v>28</v>
      </c>
      <c r="D920" s="60"/>
    </row>
    <row r="922" spans="1:4" ht="15.75">
      <c r="A922" s="45" t="s">
        <v>720</v>
      </c>
      <c r="B922" s="7" t="s">
        <v>446</v>
      </c>
      <c r="C922" s="69"/>
      <c r="D922" s="70"/>
    </row>
    <row r="923" spans="1:4">
      <c r="A923" s="46"/>
      <c r="B923" s="8" t="s">
        <v>17</v>
      </c>
      <c r="C923" s="57">
        <v>4</v>
      </c>
      <c r="D923" s="58"/>
    </row>
    <row r="924" spans="1:4">
      <c r="A924" s="46"/>
      <c r="B924" s="8" t="s">
        <v>18</v>
      </c>
      <c r="C924" s="59">
        <v>0</v>
      </c>
      <c r="D924" s="60"/>
    </row>
    <row r="925" spans="1:4">
      <c r="A925" s="47"/>
      <c r="B925" s="9" t="s">
        <v>19</v>
      </c>
      <c r="C925" s="61">
        <f>C923*C924</f>
        <v>0</v>
      </c>
      <c r="D925" s="71"/>
    </row>
    <row r="926" spans="1:4">
      <c r="A926" s="46"/>
      <c r="B926" s="8" t="s">
        <v>20</v>
      </c>
      <c r="C926" s="57"/>
      <c r="D926" s="58"/>
    </row>
    <row r="927" spans="1:4">
      <c r="A927" s="46"/>
      <c r="B927" s="8" t="s">
        <v>21</v>
      </c>
      <c r="C927" s="57"/>
      <c r="D927" s="58"/>
    </row>
    <row r="928" spans="1:4">
      <c r="A928" s="48"/>
      <c r="B928" s="63" t="s">
        <v>22</v>
      </c>
      <c r="C928" s="64"/>
      <c r="D928" s="65"/>
    </row>
    <row r="929" spans="1:4">
      <c r="A929" s="49" t="s">
        <v>721</v>
      </c>
      <c r="B929" s="10" t="s">
        <v>447</v>
      </c>
      <c r="C929" s="11"/>
      <c r="D929" s="11"/>
    </row>
    <row r="930" spans="1:4">
      <c r="A930" s="49" t="s">
        <v>722</v>
      </c>
      <c r="B930" s="10" t="s">
        <v>133</v>
      </c>
      <c r="C930" s="11"/>
      <c r="D930" s="11"/>
    </row>
    <row r="931" spans="1:4">
      <c r="A931" s="49" t="s">
        <v>723</v>
      </c>
      <c r="B931" s="10" t="s">
        <v>449</v>
      </c>
      <c r="C931" s="11"/>
      <c r="D931" s="11"/>
    </row>
    <row r="932" spans="1:4">
      <c r="A932" s="49" t="s">
        <v>724</v>
      </c>
      <c r="B932" s="27" t="s">
        <v>450</v>
      </c>
      <c r="C932" s="11"/>
      <c r="D932" s="11"/>
    </row>
    <row r="933" spans="1:4">
      <c r="A933" s="50"/>
      <c r="B933" s="12" t="s">
        <v>26</v>
      </c>
      <c r="C933" s="66"/>
      <c r="D933" s="67"/>
    </row>
    <row r="934" spans="1:4">
      <c r="A934" s="46"/>
      <c r="B934" s="13" t="s">
        <v>27</v>
      </c>
      <c r="C934" s="59" t="s">
        <v>28</v>
      </c>
      <c r="D934" s="60"/>
    </row>
    <row r="936" spans="1:4" ht="15.75">
      <c r="A936" s="45" t="s">
        <v>725</v>
      </c>
      <c r="B936" s="7" t="s">
        <v>446</v>
      </c>
      <c r="C936" s="69"/>
      <c r="D936" s="70"/>
    </row>
    <row r="937" spans="1:4">
      <c r="A937" s="46"/>
      <c r="B937" s="8" t="s">
        <v>17</v>
      </c>
      <c r="C937" s="57">
        <v>4</v>
      </c>
      <c r="D937" s="58"/>
    </row>
    <row r="938" spans="1:4">
      <c r="A938" s="46"/>
      <c r="B938" s="8" t="s">
        <v>18</v>
      </c>
      <c r="C938" s="59">
        <v>0</v>
      </c>
      <c r="D938" s="60"/>
    </row>
    <row r="939" spans="1:4">
      <c r="A939" s="47"/>
      <c r="B939" s="9" t="s">
        <v>19</v>
      </c>
      <c r="C939" s="61">
        <f>C937*C938</f>
        <v>0</v>
      </c>
      <c r="D939" s="71"/>
    </row>
    <row r="940" spans="1:4">
      <c r="A940" s="46"/>
      <c r="B940" s="8" t="s">
        <v>20</v>
      </c>
      <c r="C940" s="57"/>
      <c r="D940" s="58"/>
    </row>
    <row r="941" spans="1:4">
      <c r="A941" s="46"/>
      <c r="B941" s="8" t="s">
        <v>21</v>
      </c>
      <c r="C941" s="57"/>
      <c r="D941" s="58"/>
    </row>
    <row r="942" spans="1:4">
      <c r="A942" s="48"/>
      <c r="B942" s="63" t="s">
        <v>22</v>
      </c>
      <c r="C942" s="64"/>
      <c r="D942" s="65"/>
    </row>
    <row r="943" spans="1:4">
      <c r="A943" s="49" t="s">
        <v>726</v>
      </c>
      <c r="B943" s="10" t="s">
        <v>447</v>
      </c>
      <c r="C943" s="11"/>
      <c r="D943" s="11"/>
    </row>
    <row r="944" spans="1:4">
      <c r="A944" s="49" t="s">
        <v>727</v>
      </c>
      <c r="B944" s="10" t="s">
        <v>133</v>
      </c>
      <c r="C944" s="11"/>
      <c r="D944" s="11"/>
    </row>
    <row r="945" spans="1:4">
      <c r="A945" s="49" t="s">
        <v>728</v>
      </c>
      <c r="B945" s="10" t="s">
        <v>449</v>
      </c>
      <c r="C945" s="11"/>
      <c r="D945" s="11"/>
    </row>
    <row r="946" spans="1:4">
      <c r="A946" s="49" t="s">
        <v>729</v>
      </c>
      <c r="B946" s="27" t="s">
        <v>451</v>
      </c>
      <c r="C946" s="11"/>
      <c r="D946" s="11"/>
    </row>
    <row r="947" spans="1:4">
      <c r="A947" s="50"/>
      <c r="B947" s="12" t="s">
        <v>26</v>
      </c>
      <c r="C947" s="66"/>
      <c r="D947" s="67"/>
    </row>
    <row r="948" spans="1:4">
      <c r="A948" s="46"/>
      <c r="B948" s="13" t="s">
        <v>27</v>
      </c>
      <c r="C948" s="59" t="s">
        <v>28</v>
      </c>
      <c r="D948" s="60"/>
    </row>
    <row r="950" spans="1:4" ht="15.75">
      <c r="A950" s="45" t="s">
        <v>730</v>
      </c>
      <c r="B950" s="7" t="s">
        <v>336</v>
      </c>
      <c r="C950" s="69"/>
      <c r="D950" s="70"/>
    </row>
    <row r="951" spans="1:4">
      <c r="A951" s="46"/>
      <c r="B951" s="8" t="s">
        <v>17</v>
      </c>
      <c r="C951" s="57">
        <v>4</v>
      </c>
      <c r="D951" s="58"/>
    </row>
    <row r="952" spans="1:4">
      <c r="A952" s="46"/>
      <c r="B952" s="8" t="s">
        <v>18</v>
      </c>
      <c r="C952" s="59">
        <v>0</v>
      </c>
      <c r="D952" s="60"/>
    </row>
    <row r="953" spans="1:4">
      <c r="A953" s="47"/>
      <c r="B953" s="9" t="s">
        <v>19</v>
      </c>
      <c r="C953" s="61">
        <f>C951*C952</f>
        <v>0</v>
      </c>
      <c r="D953" s="71"/>
    </row>
    <row r="954" spans="1:4">
      <c r="A954" s="46"/>
      <c r="B954" s="8" t="s">
        <v>20</v>
      </c>
      <c r="C954" s="57"/>
      <c r="D954" s="58"/>
    </row>
    <row r="955" spans="1:4">
      <c r="A955" s="46"/>
      <c r="B955" s="8" t="s">
        <v>21</v>
      </c>
      <c r="C955" s="57"/>
      <c r="D955" s="58"/>
    </row>
    <row r="956" spans="1:4">
      <c r="A956" s="48"/>
      <c r="B956" s="63" t="s">
        <v>22</v>
      </c>
      <c r="C956" s="64"/>
      <c r="D956" s="65"/>
    </row>
    <row r="957" spans="1:4">
      <c r="A957" s="49" t="s">
        <v>731</v>
      </c>
      <c r="B957" s="10" t="s">
        <v>341</v>
      </c>
      <c r="C957" s="11"/>
      <c r="D957" s="11"/>
    </row>
    <row r="958" spans="1:4">
      <c r="A958" s="49" t="s">
        <v>732</v>
      </c>
      <c r="B958" s="10" t="s">
        <v>347</v>
      </c>
      <c r="C958" s="11"/>
      <c r="D958" s="11"/>
    </row>
    <row r="959" spans="1:4">
      <c r="A959" s="49" t="s">
        <v>733</v>
      </c>
      <c r="B959" s="27" t="s">
        <v>348</v>
      </c>
      <c r="C959" s="11"/>
      <c r="D959" s="11"/>
    </row>
    <row r="960" spans="1:4">
      <c r="A960" s="50"/>
      <c r="B960" s="12" t="s">
        <v>26</v>
      </c>
      <c r="C960" s="66"/>
      <c r="D960" s="67"/>
    </row>
    <row r="961" spans="1:4">
      <c r="A961" s="46"/>
      <c r="B961" s="13" t="s">
        <v>27</v>
      </c>
      <c r="C961" s="59" t="s">
        <v>28</v>
      </c>
      <c r="D961" s="60"/>
    </row>
    <row r="963" spans="1:4" ht="15.75">
      <c r="A963" s="45" t="s">
        <v>734</v>
      </c>
      <c r="B963" s="7" t="s">
        <v>359</v>
      </c>
      <c r="C963" s="69"/>
      <c r="D963" s="70"/>
    </row>
    <row r="964" spans="1:4">
      <c r="A964" s="46"/>
      <c r="B964" s="8" t="s">
        <v>17</v>
      </c>
      <c r="C964" s="57">
        <v>4</v>
      </c>
      <c r="D964" s="58"/>
    </row>
    <row r="965" spans="1:4">
      <c r="A965" s="46"/>
      <c r="B965" s="8" t="s">
        <v>18</v>
      </c>
      <c r="C965" s="59">
        <v>0</v>
      </c>
      <c r="D965" s="60"/>
    </row>
    <row r="966" spans="1:4">
      <c r="A966" s="47"/>
      <c r="B966" s="9" t="s">
        <v>19</v>
      </c>
      <c r="C966" s="61">
        <f>C964*C965</f>
        <v>0</v>
      </c>
      <c r="D966" s="71"/>
    </row>
    <row r="967" spans="1:4">
      <c r="A967" s="46"/>
      <c r="B967" s="8" t="s">
        <v>20</v>
      </c>
      <c r="C967" s="57"/>
      <c r="D967" s="58"/>
    </row>
    <row r="968" spans="1:4">
      <c r="A968" s="46"/>
      <c r="B968" s="8" t="s">
        <v>21</v>
      </c>
      <c r="C968" s="57"/>
      <c r="D968" s="58"/>
    </row>
    <row r="969" spans="1:4">
      <c r="A969" s="48"/>
      <c r="B969" s="63" t="s">
        <v>22</v>
      </c>
      <c r="C969" s="64"/>
      <c r="D969" s="65"/>
    </row>
    <row r="970" spans="1:4">
      <c r="A970" s="49" t="s">
        <v>735</v>
      </c>
      <c r="B970" s="10" t="s">
        <v>360</v>
      </c>
      <c r="C970" s="11"/>
      <c r="D970" s="11"/>
    </row>
    <row r="971" spans="1:4">
      <c r="A971" s="49" t="s">
        <v>736</v>
      </c>
      <c r="B971" s="10" t="s">
        <v>361</v>
      </c>
      <c r="C971" s="11"/>
      <c r="D971" s="11"/>
    </row>
    <row r="972" spans="1:4">
      <c r="A972" s="49" t="s">
        <v>737</v>
      </c>
      <c r="B972" s="10" t="s">
        <v>453</v>
      </c>
      <c r="C972" s="11"/>
      <c r="D972" s="11"/>
    </row>
    <row r="973" spans="1:4">
      <c r="A973" s="49" t="s">
        <v>738</v>
      </c>
      <c r="B973" s="10" t="s">
        <v>363</v>
      </c>
      <c r="C973" s="11"/>
      <c r="D973" s="11"/>
    </row>
    <row r="974" spans="1:4">
      <c r="A974" s="49" t="s">
        <v>739</v>
      </c>
      <c r="B974" s="10" t="s">
        <v>454</v>
      </c>
      <c r="C974" s="11"/>
      <c r="D974" s="11"/>
    </row>
    <row r="975" spans="1:4">
      <c r="A975" s="49" t="s">
        <v>740</v>
      </c>
      <c r="B975" s="10" t="s">
        <v>101</v>
      </c>
      <c r="C975" s="11"/>
      <c r="D975" s="11"/>
    </row>
    <row r="976" spans="1:4">
      <c r="A976" s="49" t="s">
        <v>741</v>
      </c>
      <c r="B976" s="27" t="s">
        <v>452</v>
      </c>
      <c r="C976" s="11"/>
      <c r="D976" s="11"/>
    </row>
    <row r="977" spans="1:4">
      <c r="A977" s="50"/>
      <c r="B977" s="12" t="s">
        <v>26</v>
      </c>
      <c r="C977" s="66"/>
      <c r="D977" s="67"/>
    </row>
    <row r="978" spans="1:4">
      <c r="A978" s="46"/>
      <c r="B978" s="13" t="s">
        <v>27</v>
      </c>
      <c r="C978" s="59" t="s">
        <v>28</v>
      </c>
      <c r="D978" s="60"/>
    </row>
    <row r="980" spans="1:4" ht="15.75">
      <c r="A980" s="45" t="s">
        <v>742</v>
      </c>
      <c r="B980" s="7" t="s">
        <v>359</v>
      </c>
      <c r="C980" s="69"/>
      <c r="D980" s="70"/>
    </row>
    <row r="981" spans="1:4">
      <c r="A981" s="46"/>
      <c r="B981" s="8" t="s">
        <v>17</v>
      </c>
      <c r="C981" s="57">
        <v>8</v>
      </c>
      <c r="D981" s="58"/>
    </row>
    <row r="982" spans="1:4">
      <c r="A982" s="46"/>
      <c r="B982" s="8" t="s">
        <v>18</v>
      </c>
      <c r="C982" s="59">
        <v>0</v>
      </c>
      <c r="D982" s="60"/>
    </row>
    <row r="983" spans="1:4">
      <c r="A983" s="47"/>
      <c r="B983" s="9" t="s">
        <v>19</v>
      </c>
      <c r="C983" s="61">
        <f>C981*C982</f>
        <v>0</v>
      </c>
      <c r="D983" s="71"/>
    </row>
    <row r="984" spans="1:4">
      <c r="A984" s="46"/>
      <c r="B984" s="8" t="s">
        <v>20</v>
      </c>
      <c r="C984" s="57"/>
      <c r="D984" s="58"/>
    </row>
    <row r="985" spans="1:4">
      <c r="A985" s="46"/>
      <c r="B985" s="8" t="s">
        <v>21</v>
      </c>
      <c r="C985" s="57"/>
      <c r="D985" s="58"/>
    </row>
    <row r="986" spans="1:4">
      <c r="A986" s="48"/>
      <c r="B986" s="63" t="s">
        <v>22</v>
      </c>
      <c r="C986" s="64"/>
      <c r="D986" s="65"/>
    </row>
    <row r="987" spans="1:4">
      <c r="A987" s="49" t="s">
        <v>743</v>
      </c>
      <c r="B987" s="10" t="s">
        <v>360</v>
      </c>
      <c r="C987" s="11"/>
      <c r="D987" s="11"/>
    </row>
    <row r="988" spans="1:4">
      <c r="A988" s="49" t="s">
        <v>744</v>
      </c>
      <c r="B988" s="10" t="s">
        <v>361</v>
      </c>
      <c r="C988" s="11"/>
      <c r="D988" s="11"/>
    </row>
    <row r="989" spans="1:4">
      <c r="A989" s="49" t="s">
        <v>745</v>
      </c>
      <c r="B989" s="10" t="s">
        <v>453</v>
      </c>
      <c r="C989" s="11"/>
      <c r="D989" s="11"/>
    </row>
    <row r="990" spans="1:4">
      <c r="A990" s="49" t="s">
        <v>746</v>
      </c>
      <c r="B990" s="10" t="s">
        <v>363</v>
      </c>
      <c r="C990" s="11"/>
      <c r="D990" s="11"/>
    </row>
    <row r="991" spans="1:4">
      <c r="A991" s="49" t="s">
        <v>747</v>
      </c>
      <c r="B991" s="10" t="s">
        <v>456</v>
      </c>
      <c r="C991" s="11"/>
      <c r="D991" s="11"/>
    </row>
    <row r="992" spans="1:4">
      <c r="A992" s="49" t="s">
        <v>748</v>
      </c>
      <c r="B992" s="10" t="s">
        <v>101</v>
      </c>
      <c r="C992" s="11"/>
      <c r="D992" s="11"/>
    </row>
    <row r="993" spans="1:4">
      <c r="A993" s="49" t="s">
        <v>749</v>
      </c>
      <c r="B993" s="27" t="s">
        <v>455</v>
      </c>
      <c r="C993" s="11"/>
      <c r="D993" s="11"/>
    </row>
    <row r="994" spans="1:4">
      <c r="A994" s="50"/>
      <c r="B994" s="12" t="s">
        <v>26</v>
      </c>
      <c r="C994" s="66"/>
      <c r="D994" s="67"/>
    </row>
    <row r="995" spans="1:4">
      <c r="A995" s="46"/>
      <c r="B995" s="13" t="s">
        <v>27</v>
      </c>
      <c r="C995" s="59" t="s">
        <v>28</v>
      </c>
      <c r="D995" s="60"/>
    </row>
    <row r="997" spans="1:4" ht="15.75">
      <c r="A997" s="45" t="s">
        <v>750</v>
      </c>
      <c r="B997" s="7" t="s">
        <v>457</v>
      </c>
      <c r="C997" s="69"/>
      <c r="D997" s="70"/>
    </row>
    <row r="998" spans="1:4">
      <c r="A998" s="46"/>
      <c r="B998" s="8" t="s">
        <v>17</v>
      </c>
      <c r="C998" s="57">
        <v>4</v>
      </c>
      <c r="D998" s="58"/>
    </row>
    <row r="999" spans="1:4">
      <c r="A999" s="46"/>
      <c r="B999" s="8" t="s">
        <v>18</v>
      </c>
      <c r="C999" s="59">
        <v>0</v>
      </c>
      <c r="D999" s="60"/>
    </row>
    <row r="1000" spans="1:4">
      <c r="A1000" s="47"/>
      <c r="B1000" s="9" t="s">
        <v>19</v>
      </c>
      <c r="C1000" s="61">
        <f>C998*C999</f>
        <v>0</v>
      </c>
      <c r="D1000" s="71"/>
    </row>
    <row r="1001" spans="1:4">
      <c r="A1001" s="46"/>
      <c r="B1001" s="8" t="s">
        <v>20</v>
      </c>
      <c r="C1001" s="57"/>
      <c r="D1001" s="58"/>
    </row>
    <row r="1002" spans="1:4">
      <c r="A1002" s="46"/>
      <c r="B1002" s="8" t="s">
        <v>21</v>
      </c>
      <c r="C1002" s="57"/>
      <c r="D1002" s="58"/>
    </row>
    <row r="1003" spans="1:4">
      <c r="A1003" s="48"/>
      <c r="B1003" s="63" t="s">
        <v>22</v>
      </c>
      <c r="C1003" s="64"/>
      <c r="D1003" s="65"/>
    </row>
    <row r="1004" spans="1:4">
      <c r="A1004" s="49" t="s">
        <v>751</v>
      </c>
      <c r="B1004" s="10" t="s">
        <v>459</v>
      </c>
      <c r="C1004" s="11"/>
      <c r="D1004" s="11"/>
    </row>
    <row r="1005" spans="1:4">
      <c r="A1005" s="49" t="s">
        <v>752</v>
      </c>
      <c r="B1005" s="10" t="s">
        <v>133</v>
      </c>
      <c r="C1005" s="11"/>
      <c r="D1005" s="11"/>
    </row>
    <row r="1006" spans="1:4">
      <c r="A1006" s="49" t="s">
        <v>753</v>
      </c>
      <c r="B1006" s="10" t="s">
        <v>460</v>
      </c>
      <c r="C1006" s="11"/>
      <c r="D1006" s="11"/>
    </row>
    <row r="1007" spans="1:4">
      <c r="A1007" s="49" t="s">
        <v>754</v>
      </c>
      <c r="B1007" s="10" t="s">
        <v>461</v>
      </c>
      <c r="C1007" s="11"/>
      <c r="D1007" s="11"/>
    </row>
    <row r="1008" spans="1:4">
      <c r="A1008" s="49" t="s">
        <v>755</v>
      </c>
      <c r="B1008" s="10" t="s">
        <v>462</v>
      </c>
      <c r="C1008" s="11"/>
      <c r="D1008" s="11"/>
    </row>
    <row r="1009" spans="1:4">
      <c r="A1009" s="49" t="s">
        <v>756</v>
      </c>
      <c r="B1009" s="27" t="s">
        <v>458</v>
      </c>
      <c r="C1009" s="11"/>
      <c r="D1009" s="11"/>
    </row>
    <row r="1010" spans="1:4">
      <c r="A1010" s="50"/>
      <c r="B1010" s="12" t="s">
        <v>26</v>
      </c>
      <c r="C1010" s="66"/>
      <c r="D1010" s="67"/>
    </row>
    <row r="1011" spans="1:4">
      <c r="A1011" s="46"/>
      <c r="B1011" s="13" t="s">
        <v>27</v>
      </c>
      <c r="C1011" s="59" t="s">
        <v>28</v>
      </c>
      <c r="D1011" s="60"/>
    </row>
    <row r="1013" spans="1:4" ht="15.75">
      <c r="A1013" s="45" t="s">
        <v>757</v>
      </c>
      <c r="B1013" s="7" t="s">
        <v>457</v>
      </c>
      <c r="C1013" s="69"/>
      <c r="D1013" s="70"/>
    </row>
    <row r="1014" spans="1:4">
      <c r="A1014" s="46"/>
      <c r="B1014" s="8" t="s">
        <v>17</v>
      </c>
      <c r="C1014" s="57">
        <v>4</v>
      </c>
      <c r="D1014" s="58"/>
    </row>
    <row r="1015" spans="1:4">
      <c r="A1015" s="46"/>
      <c r="B1015" s="8" t="s">
        <v>18</v>
      </c>
      <c r="C1015" s="59">
        <v>0</v>
      </c>
      <c r="D1015" s="60"/>
    </row>
    <row r="1016" spans="1:4">
      <c r="A1016" s="47"/>
      <c r="B1016" s="9" t="s">
        <v>19</v>
      </c>
      <c r="C1016" s="61">
        <f>C1014*C1015</f>
        <v>0</v>
      </c>
      <c r="D1016" s="71"/>
    </row>
    <row r="1017" spans="1:4">
      <c r="A1017" s="46"/>
      <c r="B1017" s="8" t="s">
        <v>20</v>
      </c>
      <c r="C1017" s="57"/>
      <c r="D1017" s="58"/>
    </row>
    <row r="1018" spans="1:4">
      <c r="A1018" s="46"/>
      <c r="B1018" s="8" t="s">
        <v>21</v>
      </c>
      <c r="C1018" s="57"/>
      <c r="D1018" s="58"/>
    </row>
    <row r="1019" spans="1:4">
      <c r="A1019" s="48"/>
      <c r="B1019" s="63" t="s">
        <v>22</v>
      </c>
      <c r="C1019" s="64"/>
      <c r="D1019" s="65"/>
    </row>
    <row r="1020" spans="1:4">
      <c r="A1020" s="49" t="s">
        <v>758</v>
      </c>
      <c r="B1020" s="10" t="s">
        <v>459</v>
      </c>
      <c r="C1020" s="11"/>
      <c r="D1020" s="11"/>
    </row>
    <row r="1021" spans="1:4">
      <c r="A1021" s="49" t="s">
        <v>759</v>
      </c>
      <c r="B1021" s="10" t="s">
        <v>133</v>
      </c>
      <c r="C1021" s="11"/>
      <c r="D1021" s="11"/>
    </row>
    <row r="1022" spans="1:4">
      <c r="A1022" s="49" t="s">
        <v>760</v>
      </c>
      <c r="B1022" s="10" t="s">
        <v>464</v>
      </c>
      <c r="C1022" s="11"/>
      <c r="D1022" s="11"/>
    </row>
    <row r="1023" spans="1:4">
      <c r="A1023" s="49" t="s">
        <v>761</v>
      </c>
      <c r="B1023" s="10" t="s">
        <v>461</v>
      </c>
      <c r="C1023" s="11"/>
      <c r="D1023" s="11"/>
    </row>
    <row r="1024" spans="1:4">
      <c r="A1024" s="49" t="s">
        <v>762</v>
      </c>
      <c r="B1024" s="10" t="s">
        <v>465</v>
      </c>
      <c r="C1024" s="11"/>
      <c r="D1024" s="11"/>
    </row>
    <row r="1025" spans="1:4">
      <c r="A1025" s="49" t="s">
        <v>763</v>
      </c>
      <c r="B1025" s="27" t="s">
        <v>463</v>
      </c>
      <c r="C1025" s="11"/>
      <c r="D1025" s="11"/>
    </row>
    <row r="1026" spans="1:4">
      <c r="A1026" s="50"/>
      <c r="B1026" s="12" t="s">
        <v>26</v>
      </c>
      <c r="C1026" s="66"/>
      <c r="D1026" s="67"/>
    </row>
    <row r="1027" spans="1:4">
      <c r="A1027" s="46"/>
      <c r="B1027" s="13" t="s">
        <v>27</v>
      </c>
      <c r="C1027" s="59" t="s">
        <v>28</v>
      </c>
      <c r="D1027" s="60"/>
    </row>
    <row r="1029" spans="1:4" ht="15.75">
      <c r="A1029" s="45" t="s">
        <v>764</v>
      </c>
      <c r="B1029" s="7" t="s">
        <v>466</v>
      </c>
      <c r="C1029" s="69"/>
      <c r="D1029" s="70"/>
    </row>
    <row r="1030" spans="1:4">
      <c r="A1030" s="46"/>
      <c r="B1030" s="8" t="s">
        <v>17</v>
      </c>
      <c r="C1030" s="57">
        <v>4</v>
      </c>
      <c r="D1030" s="58"/>
    </row>
    <row r="1031" spans="1:4">
      <c r="A1031" s="46"/>
      <c r="B1031" s="8" t="s">
        <v>18</v>
      </c>
      <c r="C1031" s="59">
        <v>0</v>
      </c>
      <c r="D1031" s="60"/>
    </row>
    <row r="1032" spans="1:4">
      <c r="A1032" s="47"/>
      <c r="B1032" s="9" t="s">
        <v>19</v>
      </c>
      <c r="C1032" s="61">
        <f>C1030*C1031</f>
        <v>0</v>
      </c>
      <c r="D1032" s="71"/>
    </row>
    <row r="1033" spans="1:4">
      <c r="A1033" s="46"/>
      <c r="B1033" s="8" t="s">
        <v>20</v>
      </c>
      <c r="C1033" s="57"/>
      <c r="D1033" s="58"/>
    </row>
    <row r="1034" spans="1:4">
      <c r="A1034" s="46"/>
      <c r="B1034" s="8" t="s">
        <v>21</v>
      </c>
      <c r="C1034" s="57"/>
      <c r="D1034" s="58"/>
    </row>
    <row r="1035" spans="1:4">
      <c r="A1035" s="48"/>
      <c r="B1035" s="63" t="s">
        <v>22</v>
      </c>
      <c r="C1035" s="64"/>
      <c r="D1035" s="65"/>
    </row>
    <row r="1036" spans="1:4">
      <c r="A1036" s="49" t="s">
        <v>765</v>
      </c>
      <c r="B1036" s="10" t="s">
        <v>468</v>
      </c>
      <c r="C1036" s="11"/>
      <c r="D1036" s="11"/>
    </row>
    <row r="1037" spans="1:4">
      <c r="A1037" s="49" t="s">
        <v>774</v>
      </c>
      <c r="B1037" s="10" t="s">
        <v>469</v>
      </c>
      <c r="C1037" s="11"/>
      <c r="D1037" s="11"/>
    </row>
    <row r="1038" spans="1:4">
      <c r="A1038" s="49" t="s">
        <v>775</v>
      </c>
      <c r="B1038" s="10" t="s">
        <v>211</v>
      </c>
      <c r="C1038" s="11"/>
      <c r="D1038" s="11"/>
    </row>
    <row r="1039" spans="1:4">
      <c r="A1039" s="49" t="s">
        <v>776</v>
      </c>
      <c r="B1039" s="10" t="s">
        <v>461</v>
      </c>
      <c r="C1039" s="11"/>
      <c r="D1039" s="11"/>
    </row>
    <row r="1040" spans="1:4">
      <c r="A1040" s="49" t="s">
        <v>777</v>
      </c>
      <c r="B1040" s="18" t="s">
        <v>607</v>
      </c>
      <c r="C1040" s="11"/>
      <c r="D1040" s="11"/>
    </row>
    <row r="1041" spans="1:4">
      <c r="A1041" s="49" t="s">
        <v>778</v>
      </c>
      <c r="B1041" s="27" t="s">
        <v>467</v>
      </c>
      <c r="C1041" s="11"/>
      <c r="D1041" s="11"/>
    </row>
    <row r="1042" spans="1:4">
      <c r="A1042" s="50"/>
      <c r="B1042" s="12" t="s">
        <v>26</v>
      </c>
      <c r="C1042" s="66"/>
      <c r="D1042" s="67"/>
    </row>
    <row r="1043" spans="1:4">
      <c r="A1043" s="46"/>
      <c r="B1043" s="13" t="s">
        <v>27</v>
      </c>
      <c r="C1043" s="59" t="s">
        <v>28</v>
      </c>
      <c r="D1043" s="60"/>
    </row>
    <row r="1045" spans="1:4" ht="15.75">
      <c r="A1045" s="45" t="s">
        <v>766</v>
      </c>
      <c r="B1045" s="7" t="s">
        <v>457</v>
      </c>
      <c r="C1045" s="69"/>
      <c r="D1045" s="70"/>
    </row>
    <row r="1046" spans="1:4">
      <c r="A1046" s="46"/>
      <c r="B1046" s="8" t="s">
        <v>17</v>
      </c>
      <c r="C1046" s="57">
        <v>4</v>
      </c>
      <c r="D1046" s="58"/>
    </row>
    <row r="1047" spans="1:4">
      <c r="A1047" s="46"/>
      <c r="B1047" s="8" t="s">
        <v>18</v>
      </c>
      <c r="C1047" s="59">
        <v>0</v>
      </c>
      <c r="D1047" s="60"/>
    </row>
    <row r="1048" spans="1:4">
      <c r="A1048" s="47"/>
      <c r="B1048" s="9" t="s">
        <v>19</v>
      </c>
      <c r="C1048" s="61">
        <f>C1046*C1047</f>
        <v>0</v>
      </c>
      <c r="D1048" s="71"/>
    </row>
    <row r="1049" spans="1:4">
      <c r="A1049" s="46"/>
      <c r="B1049" s="8" t="s">
        <v>20</v>
      </c>
      <c r="C1049" s="57"/>
      <c r="D1049" s="58"/>
    </row>
    <row r="1050" spans="1:4">
      <c r="A1050" s="46"/>
      <c r="B1050" s="8" t="s">
        <v>21</v>
      </c>
      <c r="C1050" s="57"/>
      <c r="D1050" s="58"/>
    </row>
    <row r="1051" spans="1:4">
      <c r="A1051" s="48"/>
      <c r="B1051" s="63" t="s">
        <v>22</v>
      </c>
      <c r="C1051" s="64"/>
      <c r="D1051" s="65"/>
    </row>
    <row r="1052" spans="1:4">
      <c r="A1052" s="49" t="s">
        <v>767</v>
      </c>
      <c r="B1052" s="10" t="s">
        <v>468</v>
      </c>
      <c r="C1052" s="11"/>
      <c r="D1052" s="11"/>
    </row>
    <row r="1053" spans="1:4">
      <c r="A1053" s="49" t="s">
        <v>779</v>
      </c>
      <c r="B1053" s="10" t="s">
        <v>133</v>
      </c>
      <c r="C1053" s="11"/>
      <c r="D1053" s="11"/>
    </row>
    <row r="1054" spans="1:4">
      <c r="A1054" s="49" t="s">
        <v>780</v>
      </c>
      <c r="B1054" s="10" t="s">
        <v>470</v>
      </c>
      <c r="C1054" s="11"/>
      <c r="D1054" s="11"/>
    </row>
    <row r="1055" spans="1:4">
      <c r="A1055" s="49" t="s">
        <v>781</v>
      </c>
      <c r="B1055" s="10" t="s">
        <v>461</v>
      </c>
      <c r="C1055" s="11"/>
      <c r="D1055" s="11"/>
    </row>
    <row r="1056" spans="1:4">
      <c r="A1056" s="49" t="s">
        <v>782</v>
      </c>
      <c r="B1056" s="10" t="s">
        <v>471</v>
      </c>
      <c r="C1056" s="11"/>
      <c r="D1056" s="11"/>
    </row>
    <row r="1057" spans="1:4">
      <c r="A1057" s="49" t="s">
        <v>783</v>
      </c>
      <c r="B1057" s="27" t="s">
        <v>473</v>
      </c>
      <c r="C1057" s="11"/>
      <c r="D1057" s="11"/>
    </row>
    <row r="1058" spans="1:4">
      <c r="A1058" s="50"/>
      <c r="B1058" s="12" t="s">
        <v>26</v>
      </c>
      <c r="C1058" s="66"/>
      <c r="D1058" s="67"/>
    </row>
    <row r="1059" spans="1:4">
      <c r="A1059" s="46"/>
      <c r="B1059" s="13" t="s">
        <v>27</v>
      </c>
      <c r="C1059" s="59" t="s">
        <v>28</v>
      </c>
      <c r="D1059" s="60"/>
    </row>
    <row r="1061" spans="1:4" ht="15.75">
      <c r="A1061" s="45" t="s">
        <v>768</v>
      </c>
      <c r="B1061" s="7" t="s">
        <v>472</v>
      </c>
      <c r="C1061" s="69"/>
      <c r="D1061" s="70"/>
    </row>
    <row r="1062" spans="1:4">
      <c r="A1062" s="46"/>
      <c r="B1062" s="8" t="s">
        <v>17</v>
      </c>
      <c r="C1062" s="57">
        <v>4</v>
      </c>
      <c r="D1062" s="58"/>
    </row>
    <row r="1063" spans="1:4">
      <c r="A1063" s="46"/>
      <c r="B1063" s="8" t="s">
        <v>18</v>
      </c>
      <c r="C1063" s="59">
        <v>0</v>
      </c>
      <c r="D1063" s="60"/>
    </row>
    <row r="1064" spans="1:4">
      <c r="A1064" s="47"/>
      <c r="B1064" s="9" t="s">
        <v>19</v>
      </c>
      <c r="C1064" s="61">
        <f>C1062*C1063</f>
        <v>0</v>
      </c>
      <c r="D1064" s="71"/>
    </row>
    <row r="1065" spans="1:4">
      <c r="A1065" s="46"/>
      <c r="B1065" s="8" t="s">
        <v>20</v>
      </c>
      <c r="C1065" s="57"/>
      <c r="D1065" s="58"/>
    </row>
    <row r="1066" spans="1:4">
      <c r="A1066" s="46"/>
      <c r="B1066" s="8" t="s">
        <v>21</v>
      </c>
      <c r="C1066" s="57"/>
      <c r="D1066" s="58"/>
    </row>
    <row r="1067" spans="1:4">
      <c r="A1067" s="48"/>
      <c r="B1067" s="63" t="s">
        <v>22</v>
      </c>
      <c r="C1067" s="64"/>
      <c r="D1067" s="65"/>
    </row>
    <row r="1068" spans="1:4">
      <c r="A1068" s="49" t="s">
        <v>769</v>
      </c>
      <c r="B1068" s="10" t="s">
        <v>468</v>
      </c>
      <c r="C1068" s="11"/>
      <c r="D1068" s="11"/>
    </row>
    <row r="1069" spans="1:4">
      <c r="A1069" s="49" t="s">
        <v>784</v>
      </c>
      <c r="B1069" s="10" t="s">
        <v>133</v>
      </c>
      <c r="C1069" s="11"/>
      <c r="D1069" s="11"/>
    </row>
    <row r="1070" spans="1:4">
      <c r="A1070" s="49" t="s">
        <v>785</v>
      </c>
      <c r="B1070" s="10" t="s">
        <v>362</v>
      </c>
      <c r="C1070" s="11"/>
      <c r="D1070" s="11"/>
    </row>
    <row r="1071" spans="1:4">
      <c r="A1071" s="49" t="s">
        <v>786</v>
      </c>
      <c r="B1071" s="18" t="s">
        <v>608</v>
      </c>
      <c r="C1071" s="11"/>
      <c r="D1071" s="11"/>
    </row>
    <row r="1072" spans="1:4">
      <c r="A1072" s="49" t="s">
        <v>787</v>
      </c>
      <c r="B1072" s="27" t="s">
        <v>474</v>
      </c>
      <c r="C1072" s="11"/>
      <c r="D1072" s="11"/>
    </row>
    <row r="1073" spans="1:4">
      <c r="A1073" s="50"/>
      <c r="B1073" s="12" t="s">
        <v>26</v>
      </c>
      <c r="C1073" s="66"/>
      <c r="D1073" s="67"/>
    </row>
    <row r="1074" spans="1:4">
      <c r="A1074" s="46"/>
      <c r="B1074" s="13" t="s">
        <v>27</v>
      </c>
      <c r="C1074" s="59" t="s">
        <v>28</v>
      </c>
      <c r="D1074" s="60"/>
    </row>
    <row r="1076" spans="1:4" ht="15.75">
      <c r="A1076" s="45" t="s">
        <v>770</v>
      </c>
      <c r="B1076" s="7" t="s">
        <v>457</v>
      </c>
      <c r="C1076" s="69"/>
      <c r="D1076" s="70"/>
    </row>
    <row r="1077" spans="1:4">
      <c r="A1077" s="46"/>
      <c r="B1077" s="8" t="s">
        <v>17</v>
      </c>
      <c r="C1077" s="57">
        <v>4</v>
      </c>
      <c r="D1077" s="58"/>
    </row>
    <row r="1078" spans="1:4">
      <c r="A1078" s="46"/>
      <c r="B1078" s="8" t="s">
        <v>18</v>
      </c>
      <c r="C1078" s="59">
        <v>0</v>
      </c>
      <c r="D1078" s="60"/>
    </row>
    <row r="1079" spans="1:4">
      <c r="A1079" s="47"/>
      <c r="B1079" s="9" t="s">
        <v>19</v>
      </c>
      <c r="C1079" s="61">
        <f>C1077*C1078</f>
        <v>0</v>
      </c>
      <c r="D1079" s="71"/>
    </row>
    <row r="1080" spans="1:4">
      <c r="A1080" s="46"/>
      <c r="B1080" s="8" t="s">
        <v>20</v>
      </c>
      <c r="C1080" s="57"/>
      <c r="D1080" s="58"/>
    </row>
    <row r="1081" spans="1:4">
      <c r="A1081" s="46"/>
      <c r="B1081" s="8" t="s">
        <v>21</v>
      </c>
      <c r="C1081" s="57"/>
      <c r="D1081" s="58"/>
    </row>
    <row r="1082" spans="1:4">
      <c r="A1082" s="48"/>
      <c r="B1082" s="63" t="s">
        <v>22</v>
      </c>
      <c r="C1082" s="64"/>
      <c r="D1082" s="65"/>
    </row>
    <row r="1083" spans="1:4">
      <c r="A1083" s="49" t="s">
        <v>771</v>
      </c>
      <c r="B1083" s="10" t="s">
        <v>468</v>
      </c>
      <c r="C1083" s="11"/>
      <c r="D1083" s="11"/>
    </row>
    <row r="1084" spans="1:4">
      <c r="A1084" s="49" t="s">
        <v>788</v>
      </c>
      <c r="B1084" s="10" t="s">
        <v>583</v>
      </c>
      <c r="C1084" s="11"/>
      <c r="D1084" s="11"/>
    </row>
    <row r="1085" spans="1:4">
      <c r="A1085" s="49" t="s">
        <v>789</v>
      </c>
      <c r="B1085" s="10" t="s">
        <v>476</v>
      </c>
      <c r="C1085" s="11"/>
      <c r="D1085" s="11"/>
    </row>
    <row r="1086" spans="1:4">
      <c r="A1086" s="49" t="s">
        <v>790</v>
      </c>
      <c r="B1086" s="10" t="s">
        <v>477</v>
      </c>
      <c r="C1086" s="11"/>
      <c r="D1086" s="11"/>
    </row>
    <row r="1087" spans="1:4">
      <c r="A1087" s="49" t="s">
        <v>791</v>
      </c>
      <c r="B1087" s="27" t="s">
        <v>475</v>
      </c>
      <c r="C1087" s="11"/>
      <c r="D1087" s="11"/>
    </row>
    <row r="1088" spans="1:4">
      <c r="A1088" s="50"/>
      <c r="B1088" s="12" t="s">
        <v>26</v>
      </c>
      <c r="C1088" s="66"/>
      <c r="D1088" s="67"/>
    </row>
    <row r="1089" spans="1:4">
      <c r="A1089" s="46"/>
      <c r="B1089" s="13" t="s">
        <v>27</v>
      </c>
      <c r="C1089" s="59" t="s">
        <v>28</v>
      </c>
      <c r="D1089" s="60"/>
    </row>
    <row r="1091" spans="1:4" ht="15.75">
      <c r="A1091" s="45" t="s">
        <v>772</v>
      </c>
      <c r="B1091" s="7" t="s">
        <v>478</v>
      </c>
      <c r="C1091" s="69"/>
      <c r="D1091" s="70"/>
    </row>
    <row r="1092" spans="1:4">
      <c r="A1092" s="46"/>
      <c r="B1092" s="8" t="s">
        <v>17</v>
      </c>
      <c r="C1092" s="57">
        <v>4</v>
      </c>
      <c r="D1092" s="58"/>
    </row>
    <row r="1093" spans="1:4">
      <c r="A1093" s="46"/>
      <c r="B1093" s="8" t="s">
        <v>18</v>
      </c>
      <c r="C1093" s="59">
        <v>0</v>
      </c>
      <c r="D1093" s="60"/>
    </row>
    <row r="1094" spans="1:4">
      <c r="A1094" s="47"/>
      <c r="B1094" s="9" t="s">
        <v>19</v>
      </c>
      <c r="C1094" s="61">
        <f>C1092*C1093</f>
        <v>0</v>
      </c>
      <c r="D1094" s="71"/>
    </row>
    <row r="1095" spans="1:4">
      <c r="A1095" s="46"/>
      <c r="B1095" s="8" t="s">
        <v>20</v>
      </c>
      <c r="C1095" s="57"/>
      <c r="D1095" s="58"/>
    </row>
    <row r="1096" spans="1:4">
      <c r="A1096" s="46"/>
      <c r="B1096" s="8" t="s">
        <v>21</v>
      </c>
      <c r="C1096" s="57"/>
      <c r="D1096" s="58"/>
    </row>
    <row r="1097" spans="1:4">
      <c r="A1097" s="48"/>
      <c r="B1097" s="63" t="s">
        <v>22</v>
      </c>
      <c r="C1097" s="64"/>
      <c r="D1097" s="65"/>
    </row>
    <row r="1098" spans="1:4">
      <c r="A1098" s="49" t="s">
        <v>773</v>
      </c>
      <c r="B1098" s="10" t="s">
        <v>468</v>
      </c>
      <c r="C1098" s="11"/>
      <c r="D1098" s="11"/>
    </row>
    <row r="1099" spans="1:4">
      <c r="A1099" s="49" t="s">
        <v>792</v>
      </c>
      <c r="B1099" s="10" t="s">
        <v>481</v>
      </c>
      <c r="C1099" s="11"/>
      <c r="D1099" s="11"/>
    </row>
    <row r="1100" spans="1:4">
      <c r="A1100" s="49" t="s">
        <v>793</v>
      </c>
      <c r="B1100" s="10" t="s">
        <v>416</v>
      </c>
      <c r="C1100" s="11"/>
      <c r="D1100" s="11"/>
    </row>
    <row r="1101" spans="1:4">
      <c r="A1101" s="49" t="s">
        <v>794</v>
      </c>
      <c r="B1101" s="10" t="s">
        <v>480</v>
      </c>
      <c r="C1101" s="11"/>
      <c r="D1101" s="11"/>
    </row>
    <row r="1102" spans="1:4">
      <c r="A1102" s="49" t="s">
        <v>795</v>
      </c>
      <c r="B1102" s="27" t="s">
        <v>479</v>
      </c>
      <c r="C1102" s="11"/>
      <c r="D1102" s="11"/>
    </row>
    <row r="1103" spans="1:4">
      <c r="A1103" s="50"/>
      <c r="B1103" s="12" t="s">
        <v>26</v>
      </c>
      <c r="C1103" s="66"/>
      <c r="D1103" s="67"/>
    </row>
    <row r="1104" spans="1:4">
      <c r="A1104" s="46"/>
      <c r="B1104" s="13" t="s">
        <v>27</v>
      </c>
      <c r="C1104" s="59" t="s">
        <v>28</v>
      </c>
      <c r="D1104" s="60"/>
    </row>
    <row r="1106" spans="1:4" ht="15.75">
      <c r="A1106" s="45" t="s">
        <v>796</v>
      </c>
      <c r="B1106" s="7" t="s">
        <v>389</v>
      </c>
      <c r="C1106" s="69"/>
      <c r="D1106" s="70"/>
    </row>
    <row r="1107" spans="1:4">
      <c r="A1107" s="46"/>
      <c r="B1107" s="8" t="s">
        <v>17</v>
      </c>
      <c r="C1107" s="57">
        <v>4</v>
      </c>
      <c r="D1107" s="58"/>
    </row>
    <row r="1108" spans="1:4">
      <c r="A1108" s="46"/>
      <c r="B1108" s="8" t="s">
        <v>18</v>
      </c>
      <c r="C1108" s="59">
        <v>0</v>
      </c>
      <c r="D1108" s="60"/>
    </row>
    <row r="1109" spans="1:4">
      <c r="A1109" s="47"/>
      <c r="B1109" s="9" t="s">
        <v>19</v>
      </c>
      <c r="C1109" s="61">
        <f>C1107*C1108</f>
        <v>0</v>
      </c>
      <c r="D1109" s="71"/>
    </row>
    <row r="1110" spans="1:4">
      <c r="A1110" s="46"/>
      <c r="B1110" s="8" t="s">
        <v>20</v>
      </c>
      <c r="C1110" s="57"/>
      <c r="D1110" s="58"/>
    </row>
    <row r="1111" spans="1:4">
      <c r="A1111" s="46"/>
      <c r="B1111" s="8" t="s">
        <v>21</v>
      </c>
      <c r="C1111" s="57"/>
      <c r="D1111" s="58"/>
    </row>
    <row r="1112" spans="1:4">
      <c r="A1112" s="48"/>
      <c r="B1112" s="63" t="s">
        <v>22</v>
      </c>
      <c r="C1112" s="64"/>
      <c r="D1112" s="65"/>
    </row>
    <row r="1113" spans="1:4">
      <c r="A1113" s="49" t="s">
        <v>797</v>
      </c>
      <c r="B1113" s="14" t="s">
        <v>109</v>
      </c>
      <c r="C1113" s="11"/>
      <c r="D1113" s="11"/>
    </row>
    <row r="1114" spans="1:4">
      <c r="A1114" s="49" t="s">
        <v>798</v>
      </c>
      <c r="B1114" s="14" t="s">
        <v>385</v>
      </c>
      <c r="C1114" s="11"/>
      <c r="D1114" s="11"/>
    </row>
    <row r="1115" spans="1:4">
      <c r="A1115" s="49" t="s">
        <v>799</v>
      </c>
      <c r="B1115" s="14" t="s">
        <v>453</v>
      </c>
      <c r="C1115" s="11"/>
      <c r="D1115" s="11"/>
    </row>
    <row r="1116" spans="1:4">
      <c r="A1116" s="49" t="s">
        <v>800</v>
      </c>
      <c r="B1116" s="27" t="s">
        <v>482</v>
      </c>
      <c r="C1116" s="11"/>
      <c r="D1116" s="11"/>
    </row>
    <row r="1117" spans="1:4">
      <c r="A1117" s="50"/>
      <c r="B1117" s="12" t="s">
        <v>26</v>
      </c>
      <c r="C1117" s="66"/>
      <c r="D1117" s="67"/>
    </row>
    <row r="1118" spans="1:4">
      <c r="A1118" s="46"/>
      <c r="B1118" s="13" t="s">
        <v>27</v>
      </c>
      <c r="C1118" s="59" t="s">
        <v>28</v>
      </c>
      <c r="D1118" s="60"/>
    </row>
    <row r="1120" spans="1:4" ht="15.75">
      <c r="A1120" s="45" t="s">
        <v>801</v>
      </c>
      <c r="B1120" s="7" t="s">
        <v>391</v>
      </c>
      <c r="C1120" s="69"/>
      <c r="D1120" s="70"/>
    </row>
    <row r="1121" spans="1:4">
      <c r="A1121" s="46"/>
      <c r="B1121" s="8" t="s">
        <v>17</v>
      </c>
      <c r="C1121" s="57">
        <v>4</v>
      </c>
      <c r="D1121" s="58"/>
    </row>
    <row r="1122" spans="1:4">
      <c r="A1122" s="46"/>
      <c r="B1122" s="8" t="s">
        <v>18</v>
      </c>
      <c r="C1122" s="59">
        <v>0</v>
      </c>
      <c r="D1122" s="60"/>
    </row>
    <row r="1123" spans="1:4">
      <c r="A1123" s="47"/>
      <c r="B1123" s="9" t="s">
        <v>19</v>
      </c>
      <c r="C1123" s="61">
        <f>C1121*C1122</f>
        <v>0</v>
      </c>
      <c r="D1123" s="71"/>
    </row>
    <row r="1124" spans="1:4">
      <c r="A1124" s="46"/>
      <c r="B1124" s="8" t="s">
        <v>20</v>
      </c>
      <c r="C1124" s="57"/>
      <c r="D1124" s="58"/>
    </row>
    <row r="1125" spans="1:4">
      <c r="A1125" s="46"/>
      <c r="B1125" s="8" t="s">
        <v>21</v>
      </c>
      <c r="C1125" s="57"/>
      <c r="D1125" s="58"/>
    </row>
    <row r="1126" spans="1:4">
      <c r="A1126" s="48"/>
      <c r="B1126" s="63" t="s">
        <v>22</v>
      </c>
      <c r="C1126" s="64"/>
      <c r="D1126" s="65"/>
    </row>
    <row r="1127" spans="1:4">
      <c r="A1127" s="49" t="s">
        <v>802</v>
      </c>
      <c r="B1127" s="27" t="s">
        <v>597</v>
      </c>
      <c r="C1127" s="29"/>
      <c r="D1127" s="29"/>
    </row>
    <row r="1128" spans="1:4">
      <c r="A1128" s="49" t="s">
        <v>803</v>
      </c>
      <c r="B1128" s="30" t="s">
        <v>609</v>
      </c>
      <c r="C1128" s="29"/>
      <c r="D1128" s="29"/>
    </row>
    <row r="1129" spans="1:4">
      <c r="A1129" s="49" t="s">
        <v>804</v>
      </c>
      <c r="B1129" s="30" t="s">
        <v>599</v>
      </c>
      <c r="C1129" s="11"/>
      <c r="D1129" s="11"/>
    </row>
    <row r="1130" spans="1:4">
      <c r="A1130" s="50"/>
      <c r="B1130" s="12" t="s">
        <v>26</v>
      </c>
      <c r="C1130" s="66"/>
      <c r="D1130" s="67"/>
    </row>
    <row r="1131" spans="1:4">
      <c r="A1131" s="55"/>
      <c r="B1131" s="41" t="s">
        <v>27</v>
      </c>
      <c r="C1131" s="68" t="s">
        <v>28</v>
      </c>
      <c r="D1131" s="68"/>
    </row>
    <row r="1132" spans="1:4" s="40" customFormat="1">
      <c r="A1132" s="53"/>
      <c r="B1132" s="20"/>
      <c r="C1132" s="21"/>
      <c r="D1132" s="21"/>
    </row>
    <row r="1133" spans="1:4" ht="15.75">
      <c r="A1133" s="45" t="s">
        <v>807</v>
      </c>
      <c r="B1133" s="7" t="s">
        <v>483</v>
      </c>
      <c r="C1133" s="31"/>
      <c r="D1133" s="32"/>
    </row>
    <row r="1134" spans="1:4">
      <c r="A1134" s="46"/>
      <c r="B1134" s="8" t="s">
        <v>17</v>
      </c>
      <c r="C1134" s="57">
        <v>2</v>
      </c>
      <c r="D1134" s="58"/>
    </row>
    <row r="1135" spans="1:4">
      <c r="A1135" s="46"/>
      <c r="B1135" s="8" t="s">
        <v>18</v>
      </c>
      <c r="C1135" s="59">
        <v>0</v>
      </c>
      <c r="D1135" s="60"/>
    </row>
    <row r="1136" spans="1:4">
      <c r="A1136" s="47"/>
      <c r="B1136" s="9" t="s">
        <v>19</v>
      </c>
      <c r="C1136" s="61">
        <f>C1134*C1135</f>
        <v>0</v>
      </c>
      <c r="D1136" s="62"/>
    </row>
    <row r="1137" spans="1:4">
      <c r="A1137" s="46"/>
      <c r="B1137" s="8" t="s">
        <v>20</v>
      </c>
      <c r="C1137" s="57"/>
      <c r="D1137" s="58"/>
    </row>
    <row r="1138" spans="1:4">
      <c r="A1138" s="46"/>
      <c r="B1138" s="8" t="s">
        <v>21</v>
      </c>
      <c r="C1138" s="57"/>
      <c r="D1138" s="58"/>
    </row>
    <row r="1139" spans="1:4">
      <c r="A1139" s="48"/>
      <c r="B1139" s="37" t="s">
        <v>22</v>
      </c>
      <c r="C1139" s="38"/>
      <c r="D1139" s="39"/>
    </row>
    <row r="1140" spans="1:4">
      <c r="A1140" s="49" t="s">
        <v>808</v>
      </c>
      <c r="B1140" s="10" t="s">
        <v>484</v>
      </c>
      <c r="C1140" s="11"/>
      <c r="D1140" s="11"/>
    </row>
    <row r="1141" spans="1:4">
      <c r="A1141" s="49" t="s">
        <v>809</v>
      </c>
      <c r="B1141" s="10" t="s">
        <v>485</v>
      </c>
      <c r="C1141" s="11"/>
      <c r="D1141" s="11"/>
    </row>
    <row r="1142" spans="1:4">
      <c r="A1142" s="49" t="s">
        <v>810</v>
      </c>
      <c r="B1142" s="10" t="s">
        <v>486</v>
      </c>
      <c r="C1142" s="11"/>
      <c r="D1142" s="11"/>
    </row>
    <row r="1143" spans="1:4">
      <c r="A1143" s="49" t="s">
        <v>811</v>
      </c>
      <c r="B1143" s="27" t="s">
        <v>487</v>
      </c>
      <c r="C1143" s="11"/>
      <c r="D1143" s="11"/>
    </row>
    <row r="1144" spans="1:4">
      <c r="A1144" s="50"/>
      <c r="B1144" s="12" t="s">
        <v>26</v>
      </c>
      <c r="C1144" s="33"/>
      <c r="D1144" s="34"/>
    </row>
    <row r="1145" spans="1:4">
      <c r="A1145" s="46"/>
      <c r="B1145" s="13" t="s">
        <v>27</v>
      </c>
      <c r="C1145" s="35" t="s">
        <v>28</v>
      </c>
      <c r="D1145" s="36"/>
    </row>
    <row r="1147" spans="1:4" ht="15.75">
      <c r="A1147" s="45" t="s">
        <v>812</v>
      </c>
      <c r="B1147" s="7" t="s">
        <v>483</v>
      </c>
      <c r="C1147" s="31"/>
      <c r="D1147" s="32"/>
    </row>
    <row r="1148" spans="1:4">
      <c r="A1148" s="46"/>
      <c r="B1148" s="8" t="s">
        <v>17</v>
      </c>
      <c r="C1148" s="57">
        <v>2</v>
      </c>
      <c r="D1148" s="58"/>
    </row>
    <row r="1149" spans="1:4">
      <c r="A1149" s="46"/>
      <c r="B1149" s="8" t="s">
        <v>18</v>
      </c>
      <c r="C1149" s="59">
        <v>0</v>
      </c>
      <c r="D1149" s="60"/>
    </row>
    <row r="1150" spans="1:4">
      <c r="A1150" s="47"/>
      <c r="B1150" s="9" t="s">
        <v>19</v>
      </c>
      <c r="C1150" s="61">
        <f>C1148*C1149</f>
        <v>0</v>
      </c>
      <c r="D1150" s="62"/>
    </row>
    <row r="1151" spans="1:4">
      <c r="A1151" s="46"/>
      <c r="B1151" s="8" t="s">
        <v>20</v>
      </c>
      <c r="C1151" s="57"/>
      <c r="D1151" s="58"/>
    </row>
    <row r="1152" spans="1:4">
      <c r="A1152" s="46"/>
      <c r="B1152" s="8" t="s">
        <v>21</v>
      </c>
      <c r="C1152" s="57"/>
      <c r="D1152" s="58"/>
    </row>
    <row r="1153" spans="1:4">
      <c r="A1153" s="48"/>
      <c r="B1153" s="37" t="s">
        <v>22</v>
      </c>
      <c r="C1153" s="38"/>
      <c r="D1153" s="39"/>
    </row>
    <row r="1154" spans="1:4">
      <c r="A1154" s="49" t="s">
        <v>813</v>
      </c>
      <c r="B1154" s="10" t="s">
        <v>484</v>
      </c>
      <c r="C1154" s="11"/>
      <c r="D1154" s="11"/>
    </row>
    <row r="1155" spans="1:4">
      <c r="A1155" s="49" t="s">
        <v>814</v>
      </c>
      <c r="B1155" s="10" t="s">
        <v>489</v>
      </c>
      <c r="C1155" s="11"/>
      <c r="D1155" s="11"/>
    </row>
    <row r="1156" spans="1:4">
      <c r="A1156" s="49" t="s">
        <v>815</v>
      </c>
      <c r="B1156" s="10" t="s">
        <v>486</v>
      </c>
      <c r="C1156" s="11"/>
      <c r="D1156" s="11"/>
    </row>
    <row r="1157" spans="1:4">
      <c r="A1157" s="49" t="s">
        <v>816</v>
      </c>
      <c r="B1157" s="27" t="s">
        <v>488</v>
      </c>
      <c r="C1157" s="11"/>
      <c r="D1157" s="11"/>
    </row>
    <row r="1158" spans="1:4">
      <c r="A1158" s="50"/>
      <c r="B1158" s="12" t="s">
        <v>26</v>
      </c>
      <c r="C1158" s="33"/>
      <c r="D1158" s="34"/>
    </row>
    <row r="1159" spans="1:4">
      <c r="A1159" s="46"/>
      <c r="B1159" s="13" t="s">
        <v>27</v>
      </c>
      <c r="C1159" s="35" t="s">
        <v>28</v>
      </c>
      <c r="D1159" s="36"/>
    </row>
    <row r="1161" spans="1:4" ht="15.75">
      <c r="A1161" s="45" t="s">
        <v>805</v>
      </c>
      <c r="B1161" s="7" t="s">
        <v>483</v>
      </c>
      <c r="C1161" s="31"/>
      <c r="D1161" s="32"/>
    </row>
    <row r="1162" spans="1:4">
      <c r="A1162" s="46"/>
      <c r="B1162" s="8" t="s">
        <v>17</v>
      </c>
      <c r="C1162" s="57">
        <v>2</v>
      </c>
      <c r="D1162" s="58"/>
    </row>
    <row r="1163" spans="1:4">
      <c r="A1163" s="46"/>
      <c r="B1163" s="8" t="s">
        <v>18</v>
      </c>
      <c r="C1163" s="59">
        <v>0</v>
      </c>
      <c r="D1163" s="60"/>
    </row>
    <row r="1164" spans="1:4">
      <c r="A1164" s="47"/>
      <c r="B1164" s="9" t="s">
        <v>19</v>
      </c>
      <c r="C1164" s="61">
        <f>C1162*C1163</f>
        <v>0</v>
      </c>
      <c r="D1164" s="62"/>
    </row>
    <row r="1165" spans="1:4">
      <c r="A1165" s="46"/>
      <c r="B1165" s="8" t="s">
        <v>20</v>
      </c>
      <c r="C1165" s="57"/>
      <c r="D1165" s="58"/>
    </row>
    <row r="1166" spans="1:4">
      <c r="A1166" s="46"/>
      <c r="B1166" s="8" t="s">
        <v>21</v>
      </c>
      <c r="C1166" s="57"/>
      <c r="D1166" s="58"/>
    </row>
    <row r="1167" spans="1:4">
      <c r="A1167" s="48"/>
      <c r="B1167" s="37" t="s">
        <v>22</v>
      </c>
      <c r="C1167" s="38"/>
      <c r="D1167" s="39"/>
    </row>
    <row r="1168" spans="1:4">
      <c r="A1168" s="49" t="s">
        <v>806</v>
      </c>
      <c r="B1168" s="10" t="s">
        <v>484</v>
      </c>
      <c r="C1168" s="11"/>
      <c r="D1168" s="11"/>
    </row>
    <row r="1169" spans="1:4">
      <c r="A1169" s="49" t="s">
        <v>817</v>
      </c>
      <c r="B1169" s="10" t="s">
        <v>491</v>
      </c>
      <c r="C1169" s="11"/>
      <c r="D1169" s="11"/>
    </row>
    <row r="1170" spans="1:4">
      <c r="A1170" s="49" t="s">
        <v>818</v>
      </c>
      <c r="B1170" s="10" t="s">
        <v>486</v>
      </c>
      <c r="C1170" s="11"/>
      <c r="D1170" s="11"/>
    </row>
    <row r="1171" spans="1:4">
      <c r="A1171" s="49" t="s">
        <v>819</v>
      </c>
      <c r="B1171" s="27" t="s">
        <v>490</v>
      </c>
      <c r="C1171" s="11"/>
      <c r="D1171" s="11"/>
    </row>
    <row r="1172" spans="1:4">
      <c r="A1172" s="50"/>
      <c r="B1172" s="12" t="s">
        <v>26</v>
      </c>
      <c r="C1172" s="33"/>
      <c r="D1172" s="34"/>
    </row>
    <row r="1173" spans="1:4">
      <c r="A1173" s="46"/>
      <c r="B1173" s="13" t="s">
        <v>27</v>
      </c>
      <c r="C1173" s="35" t="s">
        <v>28</v>
      </c>
      <c r="D1173" s="36"/>
    </row>
    <row r="1175" spans="1:4" ht="15.75">
      <c r="A1175" s="45" t="s">
        <v>820</v>
      </c>
      <c r="B1175" s="7" t="s">
        <v>483</v>
      </c>
      <c r="C1175" s="31"/>
      <c r="D1175" s="32"/>
    </row>
    <row r="1176" spans="1:4">
      <c r="A1176" s="46"/>
      <c r="B1176" s="8" t="s">
        <v>17</v>
      </c>
      <c r="C1176" s="57">
        <v>2</v>
      </c>
      <c r="D1176" s="58"/>
    </row>
    <row r="1177" spans="1:4">
      <c r="A1177" s="46"/>
      <c r="B1177" s="8" t="s">
        <v>18</v>
      </c>
      <c r="C1177" s="59">
        <v>0</v>
      </c>
      <c r="D1177" s="60"/>
    </row>
    <row r="1178" spans="1:4">
      <c r="A1178" s="47"/>
      <c r="B1178" s="9" t="s">
        <v>19</v>
      </c>
      <c r="C1178" s="61">
        <f>C1176*C1177</f>
        <v>0</v>
      </c>
      <c r="D1178" s="62"/>
    </row>
    <row r="1179" spans="1:4">
      <c r="A1179" s="46"/>
      <c r="B1179" s="8" t="s">
        <v>20</v>
      </c>
      <c r="C1179" s="57"/>
      <c r="D1179" s="58"/>
    </row>
    <row r="1180" spans="1:4">
      <c r="A1180" s="46"/>
      <c r="B1180" s="8" t="s">
        <v>21</v>
      </c>
      <c r="C1180" s="57"/>
      <c r="D1180" s="58"/>
    </row>
    <row r="1181" spans="1:4">
      <c r="A1181" s="48"/>
      <c r="B1181" s="37" t="s">
        <v>22</v>
      </c>
      <c r="C1181" s="38"/>
      <c r="D1181" s="39"/>
    </row>
    <row r="1182" spans="1:4">
      <c r="A1182" s="49" t="s">
        <v>821</v>
      </c>
      <c r="B1182" s="10" t="s">
        <v>484</v>
      </c>
      <c r="C1182" s="11"/>
      <c r="D1182" s="11"/>
    </row>
    <row r="1183" spans="1:4">
      <c r="A1183" s="49" t="s">
        <v>822</v>
      </c>
      <c r="B1183" s="10" t="s">
        <v>492</v>
      </c>
      <c r="C1183" s="11"/>
      <c r="D1183" s="11"/>
    </row>
    <row r="1184" spans="1:4">
      <c r="A1184" s="49" t="s">
        <v>823</v>
      </c>
      <c r="B1184" s="10" t="s">
        <v>486</v>
      </c>
      <c r="C1184" s="11"/>
      <c r="D1184" s="11"/>
    </row>
    <row r="1185" spans="1:4">
      <c r="A1185" s="49" t="s">
        <v>824</v>
      </c>
      <c r="B1185" s="27" t="s">
        <v>493</v>
      </c>
      <c r="C1185" s="11"/>
      <c r="D1185" s="11"/>
    </row>
    <row r="1186" spans="1:4">
      <c r="A1186" s="50"/>
      <c r="B1186" s="12" t="s">
        <v>26</v>
      </c>
      <c r="C1186" s="33"/>
      <c r="D1186" s="34"/>
    </row>
    <row r="1187" spans="1:4">
      <c r="A1187" s="46"/>
      <c r="B1187" s="13" t="s">
        <v>27</v>
      </c>
      <c r="C1187" s="35" t="s">
        <v>28</v>
      </c>
      <c r="D1187" s="36"/>
    </row>
    <row r="1189" spans="1:4" ht="15.75">
      <c r="A1189" s="45" t="s">
        <v>825</v>
      </c>
      <c r="B1189" s="7" t="s">
        <v>483</v>
      </c>
      <c r="C1189" s="31"/>
      <c r="D1189" s="32"/>
    </row>
    <row r="1190" spans="1:4">
      <c r="A1190" s="46"/>
      <c r="B1190" s="8" t="s">
        <v>17</v>
      </c>
      <c r="C1190" s="57">
        <v>2</v>
      </c>
      <c r="D1190" s="58"/>
    </row>
    <row r="1191" spans="1:4">
      <c r="A1191" s="46"/>
      <c r="B1191" s="8" t="s">
        <v>18</v>
      </c>
      <c r="C1191" s="59">
        <v>0</v>
      </c>
      <c r="D1191" s="60"/>
    </row>
    <row r="1192" spans="1:4">
      <c r="A1192" s="47"/>
      <c r="B1192" s="9" t="s">
        <v>19</v>
      </c>
      <c r="C1192" s="61">
        <f>C1190*C1191</f>
        <v>0</v>
      </c>
      <c r="D1192" s="62"/>
    </row>
    <row r="1193" spans="1:4">
      <c r="A1193" s="46"/>
      <c r="B1193" s="8" t="s">
        <v>20</v>
      </c>
      <c r="C1193" s="57"/>
      <c r="D1193" s="58"/>
    </row>
    <row r="1194" spans="1:4">
      <c r="A1194" s="46"/>
      <c r="B1194" s="8" t="s">
        <v>21</v>
      </c>
      <c r="C1194" s="57"/>
      <c r="D1194" s="58"/>
    </row>
    <row r="1195" spans="1:4">
      <c r="A1195" s="48"/>
      <c r="B1195" s="37" t="s">
        <v>22</v>
      </c>
      <c r="C1195" s="38"/>
      <c r="D1195" s="39"/>
    </row>
    <row r="1196" spans="1:4">
      <c r="A1196" s="49" t="s">
        <v>826</v>
      </c>
      <c r="B1196" s="10" t="s">
        <v>484</v>
      </c>
      <c r="C1196" s="11"/>
      <c r="D1196" s="11"/>
    </row>
    <row r="1197" spans="1:4">
      <c r="A1197" s="49" t="s">
        <v>827</v>
      </c>
      <c r="B1197" s="10" t="s">
        <v>494</v>
      </c>
      <c r="C1197" s="11"/>
      <c r="D1197" s="11"/>
    </row>
    <row r="1198" spans="1:4">
      <c r="A1198" s="49" t="s">
        <v>828</v>
      </c>
      <c r="B1198" s="10" t="s">
        <v>486</v>
      </c>
      <c r="C1198" s="11"/>
      <c r="D1198" s="11"/>
    </row>
    <row r="1199" spans="1:4">
      <c r="A1199" s="49" t="s">
        <v>829</v>
      </c>
      <c r="B1199" s="27" t="s">
        <v>495</v>
      </c>
      <c r="C1199" s="11"/>
      <c r="D1199" s="11"/>
    </row>
    <row r="1200" spans="1:4">
      <c r="A1200" s="50"/>
      <c r="B1200" s="12" t="s">
        <v>26</v>
      </c>
      <c r="C1200" s="33"/>
      <c r="D1200" s="34"/>
    </row>
    <row r="1201" spans="1:4">
      <c r="A1201" s="46"/>
      <c r="B1201" s="13" t="s">
        <v>27</v>
      </c>
      <c r="C1201" s="35" t="s">
        <v>28</v>
      </c>
      <c r="D1201" s="36"/>
    </row>
    <row r="1203" spans="1:4" ht="15.75">
      <c r="A1203" s="45" t="s">
        <v>830</v>
      </c>
      <c r="B1203" s="7" t="s">
        <v>483</v>
      </c>
      <c r="C1203" s="31"/>
      <c r="D1203" s="32"/>
    </row>
    <row r="1204" spans="1:4">
      <c r="A1204" s="46"/>
      <c r="B1204" s="8" t="s">
        <v>17</v>
      </c>
      <c r="C1204" s="57">
        <v>2</v>
      </c>
      <c r="D1204" s="58"/>
    </row>
    <row r="1205" spans="1:4">
      <c r="A1205" s="46"/>
      <c r="B1205" s="8" t="s">
        <v>18</v>
      </c>
      <c r="C1205" s="59">
        <v>0</v>
      </c>
      <c r="D1205" s="60"/>
    </row>
    <row r="1206" spans="1:4">
      <c r="A1206" s="47"/>
      <c r="B1206" s="9" t="s">
        <v>19</v>
      </c>
      <c r="C1206" s="61">
        <f>C1204*C1205</f>
        <v>0</v>
      </c>
      <c r="D1206" s="62"/>
    </row>
    <row r="1207" spans="1:4">
      <c r="A1207" s="46"/>
      <c r="B1207" s="8" t="s">
        <v>20</v>
      </c>
      <c r="C1207" s="57"/>
      <c r="D1207" s="58"/>
    </row>
    <row r="1208" spans="1:4">
      <c r="A1208" s="46"/>
      <c r="B1208" s="8" t="s">
        <v>21</v>
      </c>
      <c r="C1208" s="57"/>
      <c r="D1208" s="58"/>
    </row>
    <row r="1209" spans="1:4">
      <c r="A1209" s="48"/>
      <c r="B1209" s="37" t="s">
        <v>22</v>
      </c>
      <c r="C1209" s="38"/>
      <c r="D1209" s="39"/>
    </row>
    <row r="1210" spans="1:4">
      <c r="A1210" s="49" t="s">
        <v>831</v>
      </c>
      <c r="B1210" s="10" t="s">
        <v>484</v>
      </c>
      <c r="C1210" s="11"/>
      <c r="D1210" s="11"/>
    </row>
    <row r="1211" spans="1:4">
      <c r="A1211" s="49" t="s">
        <v>832</v>
      </c>
      <c r="B1211" s="10" t="s">
        <v>496</v>
      </c>
      <c r="C1211" s="11"/>
      <c r="D1211" s="11"/>
    </row>
    <row r="1212" spans="1:4">
      <c r="A1212" s="49" t="s">
        <v>833</v>
      </c>
      <c r="B1212" s="10" t="s">
        <v>486</v>
      </c>
      <c r="C1212" s="11"/>
      <c r="D1212" s="11"/>
    </row>
    <row r="1213" spans="1:4">
      <c r="A1213" s="49" t="s">
        <v>834</v>
      </c>
      <c r="B1213" s="27" t="s">
        <v>497</v>
      </c>
      <c r="C1213" s="11"/>
      <c r="D1213" s="11"/>
    </row>
    <row r="1214" spans="1:4">
      <c r="A1214" s="50"/>
      <c r="B1214" s="12" t="s">
        <v>26</v>
      </c>
      <c r="C1214" s="33"/>
      <c r="D1214" s="34"/>
    </row>
    <row r="1215" spans="1:4">
      <c r="A1215" s="46"/>
      <c r="B1215" s="13" t="s">
        <v>27</v>
      </c>
      <c r="C1215" s="35" t="s">
        <v>28</v>
      </c>
      <c r="D1215" s="36"/>
    </row>
    <row r="1217" spans="1:4" ht="15.75">
      <c r="A1217" s="45" t="s">
        <v>835</v>
      </c>
      <c r="B1217" s="7" t="s">
        <v>483</v>
      </c>
      <c r="C1217" s="31"/>
      <c r="D1217" s="32"/>
    </row>
    <row r="1218" spans="1:4">
      <c r="A1218" s="46"/>
      <c r="B1218" s="8" t="s">
        <v>17</v>
      </c>
      <c r="C1218" s="57">
        <v>2</v>
      </c>
      <c r="D1218" s="58"/>
    </row>
    <row r="1219" spans="1:4">
      <c r="A1219" s="46"/>
      <c r="B1219" s="8" t="s">
        <v>18</v>
      </c>
      <c r="C1219" s="59">
        <v>0</v>
      </c>
      <c r="D1219" s="60"/>
    </row>
    <row r="1220" spans="1:4">
      <c r="A1220" s="47"/>
      <c r="B1220" s="9" t="s">
        <v>19</v>
      </c>
      <c r="C1220" s="61">
        <f>C1218*C1219</f>
        <v>0</v>
      </c>
      <c r="D1220" s="62"/>
    </row>
    <row r="1221" spans="1:4">
      <c r="A1221" s="46"/>
      <c r="B1221" s="8" t="s">
        <v>20</v>
      </c>
      <c r="C1221" s="57"/>
      <c r="D1221" s="58"/>
    </row>
    <row r="1222" spans="1:4">
      <c r="A1222" s="46"/>
      <c r="B1222" s="8" t="s">
        <v>21</v>
      </c>
      <c r="C1222" s="57"/>
      <c r="D1222" s="58"/>
    </row>
    <row r="1223" spans="1:4">
      <c r="A1223" s="48"/>
      <c r="B1223" s="37" t="s">
        <v>22</v>
      </c>
      <c r="C1223" s="38"/>
      <c r="D1223" s="39"/>
    </row>
    <row r="1224" spans="1:4">
      <c r="A1224" s="49" t="s">
        <v>836</v>
      </c>
      <c r="B1224" s="10" t="s">
        <v>484</v>
      </c>
      <c r="C1224" s="11"/>
      <c r="D1224" s="11"/>
    </row>
    <row r="1225" spans="1:4">
      <c r="A1225" s="49" t="s">
        <v>837</v>
      </c>
      <c r="B1225" s="10" t="s">
        <v>499</v>
      </c>
      <c r="C1225" s="11"/>
      <c r="D1225" s="11"/>
    </row>
    <row r="1226" spans="1:4">
      <c r="A1226" s="49" t="s">
        <v>838</v>
      </c>
      <c r="B1226" s="10" t="s">
        <v>486</v>
      </c>
      <c r="C1226" s="11"/>
      <c r="D1226" s="11"/>
    </row>
    <row r="1227" spans="1:4">
      <c r="A1227" s="49" t="s">
        <v>839</v>
      </c>
      <c r="B1227" s="27" t="s">
        <v>498</v>
      </c>
      <c r="C1227" s="11"/>
      <c r="D1227" s="11"/>
    </row>
    <row r="1228" spans="1:4">
      <c r="A1228" s="50"/>
      <c r="B1228" s="12" t="s">
        <v>26</v>
      </c>
      <c r="C1228" s="33"/>
      <c r="D1228" s="34"/>
    </row>
    <row r="1229" spans="1:4">
      <c r="A1229" s="46"/>
      <c r="B1229" s="13" t="s">
        <v>27</v>
      </c>
      <c r="C1229" s="35" t="s">
        <v>28</v>
      </c>
      <c r="D1229" s="36"/>
    </row>
    <row r="1231" spans="1:4" ht="15.75">
      <c r="A1231" s="45" t="s">
        <v>840</v>
      </c>
      <c r="B1231" s="7" t="s">
        <v>483</v>
      </c>
      <c r="C1231" s="31"/>
      <c r="D1231" s="32"/>
    </row>
    <row r="1232" spans="1:4">
      <c r="A1232" s="46"/>
      <c r="B1232" s="8" t="s">
        <v>17</v>
      </c>
      <c r="C1232" s="57">
        <v>2</v>
      </c>
      <c r="D1232" s="58"/>
    </row>
    <row r="1233" spans="1:4">
      <c r="A1233" s="46"/>
      <c r="B1233" s="8" t="s">
        <v>18</v>
      </c>
      <c r="C1233" s="59">
        <v>0</v>
      </c>
      <c r="D1233" s="60"/>
    </row>
    <row r="1234" spans="1:4">
      <c r="A1234" s="47"/>
      <c r="B1234" s="9" t="s">
        <v>19</v>
      </c>
      <c r="C1234" s="61">
        <f>C1232*C1233</f>
        <v>0</v>
      </c>
      <c r="D1234" s="62"/>
    </row>
    <row r="1235" spans="1:4">
      <c r="A1235" s="46"/>
      <c r="B1235" s="8" t="s">
        <v>20</v>
      </c>
      <c r="C1235" s="57"/>
      <c r="D1235" s="58"/>
    </row>
    <row r="1236" spans="1:4">
      <c r="A1236" s="46"/>
      <c r="B1236" s="8" t="s">
        <v>21</v>
      </c>
      <c r="C1236" s="57"/>
      <c r="D1236" s="58"/>
    </row>
    <row r="1237" spans="1:4">
      <c r="A1237" s="48"/>
      <c r="B1237" s="37" t="s">
        <v>22</v>
      </c>
      <c r="C1237" s="38"/>
      <c r="D1237" s="39"/>
    </row>
    <row r="1238" spans="1:4">
      <c r="A1238" s="49" t="s">
        <v>841</v>
      </c>
      <c r="B1238" s="10" t="s">
        <v>484</v>
      </c>
      <c r="C1238" s="11"/>
      <c r="D1238" s="11"/>
    </row>
    <row r="1239" spans="1:4">
      <c r="A1239" s="49" t="s">
        <v>842</v>
      </c>
      <c r="B1239" s="10" t="s">
        <v>500</v>
      </c>
      <c r="C1239" s="11"/>
      <c r="D1239" s="11"/>
    </row>
    <row r="1240" spans="1:4">
      <c r="A1240" s="49" t="s">
        <v>843</v>
      </c>
      <c r="B1240" s="10" t="s">
        <v>486</v>
      </c>
      <c r="C1240" s="11"/>
      <c r="D1240" s="11"/>
    </row>
    <row r="1241" spans="1:4">
      <c r="A1241" s="49" t="s">
        <v>844</v>
      </c>
      <c r="B1241" s="27" t="s">
        <v>501</v>
      </c>
      <c r="C1241" s="11"/>
      <c r="D1241" s="11"/>
    </row>
    <row r="1242" spans="1:4">
      <c r="A1242" s="50"/>
      <c r="B1242" s="12" t="s">
        <v>26</v>
      </c>
      <c r="C1242" s="33"/>
      <c r="D1242" s="34"/>
    </row>
    <row r="1243" spans="1:4">
      <c r="A1243" s="46"/>
      <c r="B1243" s="13" t="s">
        <v>27</v>
      </c>
      <c r="C1243" s="35" t="s">
        <v>28</v>
      </c>
      <c r="D1243" s="36"/>
    </row>
    <row r="1245" spans="1:4" ht="15.75">
      <c r="A1245" s="45" t="s">
        <v>845</v>
      </c>
      <c r="B1245" s="7" t="s">
        <v>483</v>
      </c>
      <c r="C1245" s="31"/>
      <c r="D1245" s="32"/>
    </row>
    <row r="1246" spans="1:4">
      <c r="A1246" s="46"/>
      <c r="B1246" s="8" t="s">
        <v>17</v>
      </c>
      <c r="C1246" s="57">
        <v>2</v>
      </c>
      <c r="D1246" s="58"/>
    </row>
    <row r="1247" spans="1:4">
      <c r="A1247" s="46"/>
      <c r="B1247" s="8" t="s">
        <v>18</v>
      </c>
      <c r="C1247" s="59">
        <v>0</v>
      </c>
      <c r="D1247" s="60"/>
    </row>
    <row r="1248" spans="1:4">
      <c r="A1248" s="47"/>
      <c r="B1248" s="9" t="s">
        <v>19</v>
      </c>
      <c r="C1248" s="61">
        <f>C1246*C1247</f>
        <v>0</v>
      </c>
      <c r="D1248" s="62"/>
    </row>
    <row r="1249" spans="1:4">
      <c r="A1249" s="46"/>
      <c r="B1249" s="8" t="s">
        <v>20</v>
      </c>
      <c r="C1249" s="57"/>
      <c r="D1249" s="58"/>
    </row>
    <row r="1250" spans="1:4">
      <c r="A1250" s="46"/>
      <c r="B1250" s="8" t="s">
        <v>21</v>
      </c>
      <c r="C1250" s="57"/>
      <c r="D1250" s="58"/>
    </row>
    <row r="1251" spans="1:4">
      <c r="A1251" s="48"/>
      <c r="B1251" s="37" t="s">
        <v>22</v>
      </c>
      <c r="C1251" s="38"/>
      <c r="D1251" s="39"/>
    </row>
    <row r="1252" spans="1:4">
      <c r="A1252" s="49" t="s">
        <v>846</v>
      </c>
      <c r="B1252" s="10" t="s">
        <v>484</v>
      </c>
      <c r="C1252" s="11"/>
      <c r="D1252" s="11"/>
    </row>
    <row r="1253" spans="1:4">
      <c r="A1253" s="49" t="s">
        <v>847</v>
      </c>
      <c r="B1253" s="10" t="s">
        <v>503</v>
      </c>
      <c r="C1253" s="11"/>
      <c r="D1253" s="11"/>
    </row>
    <row r="1254" spans="1:4">
      <c r="A1254" s="49" t="s">
        <v>848</v>
      </c>
      <c r="B1254" s="10" t="s">
        <v>486</v>
      </c>
      <c r="C1254" s="11"/>
      <c r="D1254" s="11"/>
    </row>
    <row r="1255" spans="1:4">
      <c r="A1255" s="49" t="s">
        <v>849</v>
      </c>
      <c r="B1255" s="27" t="s">
        <v>502</v>
      </c>
      <c r="C1255" s="11"/>
      <c r="D1255" s="11"/>
    </row>
    <row r="1256" spans="1:4">
      <c r="A1256" s="50"/>
      <c r="B1256" s="12" t="s">
        <v>26</v>
      </c>
      <c r="C1256" s="33"/>
      <c r="D1256" s="34"/>
    </row>
    <row r="1257" spans="1:4">
      <c r="A1257" s="46"/>
      <c r="B1257" s="13" t="s">
        <v>27</v>
      </c>
      <c r="C1257" s="35" t="s">
        <v>28</v>
      </c>
      <c r="D1257" s="36"/>
    </row>
    <row r="1259" spans="1:4" ht="15.75">
      <c r="A1259" s="45" t="s">
        <v>850</v>
      </c>
      <c r="B1259" s="7" t="s">
        <v>483</v>
      </c>
      <c r="C1259" s="31"/>
      <c r="D1259" s="32"/>
    </row>
    <row r="1260" spans="1:4">
      <c r="A1260" s="46"/>
      <c r="B1260" s="8" t="s">
        <v>17</v>
      </c>
      <c r="C1260" s="57">
        <v>2</v>
      </c>
      <c r="D1260" s="58"/>
    </row>
    <row r="1261" spans="1:4">
      <c r="A1261" s="46"/>
      <c r="B1261" s="8" t="s">
        <v>18</v>
      </c>
      <c r="C1261" s="59">
        <v>0</v>
      </c>
      <c r="D1261" s="60"/>
    </row>
    <row r="1262" spans="1:4">
      <c r="A1262" s="47"/>
      <c r="B1262" s="9" t="s">
        <v>19</v>
      </c>
      <c r="C1262" s="61">
        <f>C1260*C1261</f>
        <v>0</v>
      </c>
      <c r="D1262" s="62"/>
    </row>
    <row r="1263" spans="1:4">
      <c r="A1263" s="46"/>
      <c r="B1263" s="8" t="s">
        <v>20</v>
      </c>
      <c r="C1263" s="57"/>
      <c r="D1263" s="58"/>
    </row>
    <row r="1264" spans="1:4">
      <c r="A1264" s="46"/>
      <c r="B1264" s="8" t="s">
        <v>21</v>
      </c>
      <c r="C1264" s="57"/>
      <c r="D1264" s="58"/>
    </row>
    <row r="1265" spans="1:4">
      <c r="A1265" s="48"/>
      <c r="B1265" s="37" t="s">
        <v>22</v>
      </c>
      <c r="C1265" s="38"/>
      <c r="D1265" s="39"/>
    </row>
    <row r="1266" spans="1:4">
      <c r="A1266" s="49" t="s">
        <v>851</v>
      </c>
      <c r="B1266" s="10" t="s">
        <v>484</v>
      </c>
      <c r="C1266" s="11"/>
      <c r="D1266" s="11"/>
    </row>
    <row r="1267" spans="1:4">
      <c r="A1267" s="49" t="s">
        <v>852</v>
      </c>
      <c r="B1267" s="10" t="s">
        <v>505</v>
      </c>
      <c r="C1267" s="11"/>
      <c r="D1267" s="11"/>
    </row>
    <row r="1268" spans="1:4">
      <c r="A1268" s="49" t="s">
        <v>853</v>
      </c>
      <c r="B1268" s="10" t="s">
        <v>486</v>
      </c>
      <c r="C1268" s="11"/>
      <c r="D1268" s="11"/>
    </row>
    <row r="1269" spans="1:4">
      <c r="A1269" s="49" t="s">
        <v>854</v>
      </c>
      <c r="B1269" s="27" t="s">
        <v>504</v>
      </c>
      <c r="C1269" s="11"/>
      <c r="D1269" s="11"/>
    </row>
    <row r="1270" spans="1:4">
      <c r="A1270" s="50"/>
      <c r="B1270" s="12" t="s">
        <v>26</v>
      </c>
      <c r="C1270" s="33"/>
      <c r="D1270" s="34"/>
    </row>
    <row r="1271" spans="1:4">
      <c r="A1271" s="46"/>
      <c r="B1271" s="13" t="s">
        <v>27</v>
      </c>
      <c r="C1271" s="35" t="s">
        <v>28</v>
      </c>
      <c r="D1271" s="36"/>
    </row>
    <row r="1273" spans="1:4" ht="15.75">
      <c r="A1273" s="45" t="s">
        <v>855</v>
      </c>
      <c r="B1273" s="7" t="s">
        <v>483</v>
      </c>
      <c r="C1273" s="31"/>
      <c r="D1273" s="32"/>
    </row>
    <row r="1274" spans="1:4">
      <c r="A1274" s="46"/>
      <c r="B1274" s="8" t="s">
        <v>17</v>
      </c>
      <c r="C1274" s="57">
        <v>2</v>
      </c>
      <c r="D1274" s="58"/>
    </row>
    <row r="1275" spans="1:4">
      <c r="A1275" s="46"/>
      <c r="B1275" s="8" t="s">
        <v>18</v>
      </c>
      <c r="C1275" s="59">
        <v>0</v>
      </c>
      <c r="D1275" s="60"/>
    </row>
    <row r="1276" spans="1:4">
      <c r="A1276" s="47"/>
      <c r="B1276" s="9" t="s">
        <v>19</v>
      </c>
      <c r="C1276" s="61">
        <f>C1274*C1275</f>
        <v>0</v>
      </c>
      <c r="D1276" s="62"/>
    </row>
    <row r="1277" spans="1:4">
      <c r="A1277" s="46"/>
      <c r="B1277" s="8" t="s">
        <v>20</v>
      </c>
      <c r="C1277" s="57"/>
      <c r="D1277" s="58"/>
    </row>
    <row r="1278" spans="1:4">
      <c r="A1278" s="46"/>
      <c r="B1278" s="8" t="s">
        <v>21</v>
      </c>
      <c r="C1278" s="57"/>
      <c r="D1278" s="58"/>
    </row>
    <row r="1279" spans="1:4">
      <c r="A1279" s="48"/>
      <c r="B1279" s="37" t="s">
        <v>22</v>
      </c>
      <c r="C1279" s="38"/>
      <c r="D1279" s="39"/>
    </row>
    <row r="1280" spans="1:4">
      <c r="A1280" s="49" t="s">
        <v>856</v>
      </c>
      <c r="B1280" s="10" t="s">
        <v>484</v>
      </c>
      <c r="C1280" s="11"/>
      <c r="D1280" s="11"/>
    </row>
    <row r="1281" spans="1:4">
      <c r="A1281" s="49" t="s">
        <v>857</v>
      </c>
      <c r="B1281" s="10" t="s">
        <v>507</v>
      </c>
      <c r="C1281" s="11"/>
      <c r="D1281" s="11"/>
    </row>
    <row r="1282" spans="1:4">
      <c r="A1282" s="49" t="s">
        <v>858</v>
      </c>
      <c r="B1282" s="10" t="s">
        <v>486</v>
      </c>
      <c r="C1282" s="11"/>
      <c r="D1282" s="11"/>
    </row>
    <row r="1283" spans="1:4">
      <c r="A1283" s="49" t="s">
        <v>859</v>
      </c>
      <c r="B1283" s="27" t="s">
        <v>506</v>
      </c>
      <c r="C1283" s="11"/>
      <c r="D1283" s="11"/>
    </row>
    <row r="1284" spans="1:4">
      <c r="A1284" s="50"/>
      <c r="B1284" s="12" t="s">
        <v>26</v>
      </c>
      <c r="C1284" s="33"/>
      <c r="D1284" s="34"/>
    </row>
    <row r="1285" spans="1:4">
      <c r="A1285" s="46"/>
      <c r="B1285" s="13" t="s">
        <v>27</v>
      </c>
      <c r="C1285" s="35" t="s">
        <v>28</v>
      </c>
      <c r="D1285" s="36"/>
    </row>
    <row r="1287" spans="1:4" ht="15.75">
      <c r="A1287" s="45" t="s">
        <v>860</v>
      </c>
      <c r="B1287" s="7" t="s">
        <v>483</v>
      </c>
      <c r="C1287" s="31"/>
      <c r="D1287" s="32"/>
    </row>
    <row r="1288" spans="1:4">
      <c r="A1288" s="46"/>
      <c r="B1288" s="8" t="s">
        <v>17</v>
      </c>
      <c r="C1288" s="57">
        <v>2</v>
      </c>
      <c r="D1288" s="58"/>
    </row>
    <row r="1289" spans="1:4">
      <c r="A1289" s="46"/>
      <c r="B1289" s="8" t="s">
        <v>18</v>
      </c>
      <c r="C1289" s="59">
        <v>0</v>
      </c>
      <c r="D1289" s="60"/>
    </row>
    <row r="1290" spans="1:4">
      <c r="A1290" s="47"/>
      <c r="B1290" s="9" t="s">
        <v>19</v>
      </c>
      <c r="C1290" s="61">
        <f>C1288*C1289</f>
        <v>0</v>
      </c>
      <c r="D1290" s="62"/>
    </row>
    <row r="1291" spans="1:4">
      <c r="A1291" s="46"/>
      <c r="B1291" s="8" t="s">
        <v>20</v>
      </c>
      <c r="C1291" s="57"/>
      <c r="D1291" s="58"/>
    </row>
    <row r="1292" spans="1:4">
      <c r="A1292" s="46"/>
      <c r="B1292" s="8" t="s">
        <v>21</v>
      </c>
      <c r="C1292" s="57"/>
      <c r="D1292" s="58"/>
    </row>
    <row r="1293" spans="1:4">
      <c r="A1293" s="48"/>
      <c r="B1293" s="37" t="s">
        <v>22</v>
      </c>
      <c r="C1293" s="38"/>
      <c r="D1293" s="39"/>
    </row>
    <row r="1294" spans="1:4">
      <c r="A1294" s="49" t="s">
        <v>861</v>
      </c>
      <c r="B1294" s="10" t="s">
        <v>484</v>
      </c>
      <c r="C1294" s="11"/>
      <c r="D1294" s="11"/>
    </row>
    <row r="1295" spans="1:4">
      <c r="A1295" s="49" t="s">
        <v>862</v>
      </c>
      <c r="B1295" s="10" t="s">
        <v>509</v>
      </c>
      <c r="C1295" s="11"/>
      <c r="D1295" s="11"/>
    </row>
    <row r="1296" spans="1:4">
      <c r="A1296" s="49" t="s">
        <v>863</v>
      </c>
      <c r="B1296" s="10" t="s">
        <v>486</v>
      </c>
      <c r="C1296" s="11"/>
      <c r="D1296" s="11"/>
    </row>
    <row r="1297" spans="1:4">
      <c r="A1297" s="49" t="s">
        <v>864</v>
      </c>
      <c r="B1297" s="27" t="s">
        <v>508</v>
      </c>
      <c r="C1297" s="11"/>
      <c r="D1297" s="11"/>
    </row>
    <row r="1298" spans="1:4">
      <c r="A1298" s="50"/>
      <c r="B1298" s="12" t="s">
        <v>26</v>
      </c>
      <c r="C1298" s="33"/>
      <c r="D1298" s="34"/>
    </row>
    <row r="1299" spans="1:4">
      <c r="A1299" s="46"/>
      <c r="B1299" s="13" t="s">
        <v>27</v>
      </c>
      <c r="C1299" s="35" t="s">
        <v>28</v>
      </c>
      <c r="D1299" s="36"/>
    </row>
    <row r="1301" spans="1:4" ht="15.75">
      <c r="A1301" s="45" t="s">
        <v>865</v>
      </c>
      <c r="B1301" s="7" t="s">
        <v>483</v>
      </c>
      <c r="C1301" s="31"/>
      <c r="D1301" s="32"/>
    </row>
    <row r="1302" spans="1:4">
      <c r="A1302" s="46"/>
      <c r="B1302" s="8" t="s">
        <v>17</v>
      </c>
      <c r="C1302" s="57">
        <v>2</v>
      </c>
      <c r="D1302" s="58"/>
    </row>
    <row r="1303" spans="1:4">
      <c r="A1303" s="46"/>
      <c r="B1303" s="8" t="s">
        <v>18</v>
      </c>
      <c r="C1303" s="59">
        <v>0</v>
      </c>
      <c r="D1303" s="60"/>
    </row>
    <row r="1304" spans="1:4">
      <c r="A1304" s="47"/>
      <c r="B1304" s="9" t="s">
        <v>19</v>
      </c>
      <c r="C1304" s="61">
        <f>C1302*C1303</f>
        <v>0</v>
      </c>
      <c r="D1304" s="62"/>
    </row>
    <row r="1305" spans="1:4">
      <c r="A1305" s="46"/>
      <c r="B1305" s="8" t="s">
        <v>20</v>
      </c>
      <c r="C1305" s="57"/>
      <c r="D1305" s="58"/>
    </row>
    <row r="1306" spans="1:4">
      <c r="A1306" s="46"/>
      <c r="B1306" s="8" t="s">
        <v>21</v>
      </c>
      <c r="C1306" s="57"/>
      <c r="D1306" s="58"/>
    </row>
    <row r="1307" spans="1:4">
      <c r="A1307" s="48"/>
      <c r="B1307" s="37" t="s">
        <v>22</v>
      </c>
      <c r="C1307" s="38"/>
      <c r="D1307" s="39"/>
    </row>
    <row r="1308" spans="1:4">
      <c r="A1308" s="49" t="s">
        <v>866</v>
      </c>
      <c r="B1308" s="10" t="s">
        <v>484</v>
      </c>
      <c r="C1308" s="11"/>
      <c r="D1308" s="11"/>
    </row>
    <row r="1309" spans="1:4">
      <c r="A1309" s="49" t="s">
        <v>867</v>
      </c>
      <c r="B1309" s="10" t="s">
        <v>511</v>
      </c>
      <c r="C1309" s="11"/>
      <c r="D1309" s="11"/>
    </row>
    <row r="1310" spans="1:4">
      <c r="A1310" s="49" t="s">
        <v>868</v>
      </c>
      <c r="B1310" s="10" t="s">
        <v>486</v>
      </c>
      <c r="C1310" s="11"/>
      <c r="D1310" s="11"/>
    </row>
    <row r="1311" spans="1:4">
      <c r="A1311" s="49" t="s">
        <v>869</v>
      </c>
      <c r="B1311" s="27" t="s">
        <v>510</v>
      </c>
      <c r="C1311" s="11"/>
      <c r="D1311" s="11"/>
    </row>
    <row r="1312" spans="1:4">
      <c r="A1312" s="50"/>
      <c r="B1312" s="12" t="s">
        <v>26</v>
      </c>
      <c r="C1312" s="33"/>
      <c r="D1312" s="34"/>
    </row>
    <row r="1313" spans="1:4">
      <c r="A1313" s="46"/>
      <c r="B1313" s="13" t="s">
        <v>27</v>
      </c>
      <c r="C1313" s="35" t="s">
        <v>28</v>
      </c>
      <c r="D1313" s="36"/>
    </row>
    <row r="1315" spans="1:4" ht="15.75">
      <c r="A1315" s="45" t="s">
        <v>870</v>
      </c>
      <c r="B1315" s="7" t="s">
        <v>512</v>
      </c>
      <c r="C1315" s="31"/>
      <c r="D1315" s="32"/>
    </row>
    <row r="1316" spans="1:4">
      <c r="A1316" s="46"/>
      <c r="B1316" s="8" t="s">
        <v>17</v>
      </c>
      <c r="C1316" s="57">
        <v>1</v>
      </c>
      <c r="D1316" s="58"/>
    </row>
    <row r="1317" spans="1:4">
      <c r="A1317" s="46"/>
      <c r="B1317" s="8" t="s">
        <v>18</v>
      </c>
      <c r="C1317" s="59">
        <v>0</v>
      </c>
      <c r="D1317" s="60"/>
    </row>
    <row r="1318" spans="1:4">
      <c r="A1318" s="47"/>
      <c r="B1318" s="9" t="s">
        <v>19</v>
      </c>
      <c r="C1318" s="61">
        <f>C1316*C1317</f>
        <v>0</v>
      </c>
      <c r="D1318" s="62"/>
    </row>
    <row r="1319" spans="1:4">
      <c r="A1319" s="46"/>
      <c r="B1319" s="8" t="s">
        <v>20</v>
      </c>
      <c r="C1319" s="57"/>
      <c r="D1319" s="58"/>
    </row>
    <row r="1320" spans="1:4">
      <c r="A1320" s="46"/>
      <c r="B1320" s="8" t="s">
        <v>21</v>
      </c>
      <c r="C1320" s="57"/>
      <c r="D1320" s="58"/>
    </row>
    <row r="1321" spans="1:4">
      <c r="A1321" s="48"/>
      <c r="B1321" s="37" t="s">
        <v>22</v>
      </c>
      <c r="C1321" s="38"/>
      <c r="D1321" s="39"/>
    </row>
    <row r="1322" spans="1:4">
      <c r="A1322" s="49" t="s">
        <v>871</v>
      </c>
      <c r="B1322" s="10" t="s">
        <v>514</v>
      </c>
      <c r="C1322" s="11"/>
      <c r="D1322" s="11"/>
    </row>
    <row r="1323" spans="1:4">
      <c r="A1323" s="49" t="s">
        <v>872</v>
      </c>
      <c r="B1323" s="27" t="s">
        <v>513</v>
      </c>
      <c r="C1323" s="11"/>
      <c r="D1323" s="11"/>
    </row>
    <row r="1324" spans="1:4">
      <c r="A1324" s="50"/>
      <c r="B1324" s="12" t="s">
        <v>26</v>
      </c>
      <c r="C1324" s="33"/>
      <c r="D1324" s="34"/>
    </row>
    <row r="1325" spans="1:4">
      <c r="A1325" s="46"/>
      <c r="B1325" s="13" t="s">
        <v>27</v>
      </c>
      <c r="C1325" s="35" t="s">
        <v>28</v>
      </c>
      <c r="D1325" s="36"/>
    </row>
    <row r="1327" spans="1:4" ht="15.75">
      <c r="A1327" s="45" t="s">
        <v>873</v>
      </c>
      <c r="B1327" s="7" t="s">
        <v>516</v>
      </c>
      <c r="C1327" s="31"/>
      <c r="D1327" s="32"/>
    </row>
    <row r="1328" spans="1:4">
      <c r="A1328" s="46"/>
      <c r="B1328" s="8" t="s">
        <v>17</v>
      </c>
      <c r="C1328" s="57">
        <v>3</v>
      </c>
      <c r="D1328" s="58"/>
    </row>
    <row r="1329" spans="1:4">
      <c r="A1329" s="46"/>
      <c r="B1329" s="8" t="s">
        <v>18</v>
      </c>
      <c r="C1329" s="59">
        <v>0</v>
      </c>
      <c r="D1329" s="60"/>
    </row>
    <row r="1330" spans="1:4">
      <c r="A1330" s="47"/>
      <c r="B1330" s="9" t="s">
        <v>19</v>
      </c>
      <c r="C1330" s="61">
        <f>C1328*C1329</f>
        <v>0</v>
      </c>
      <c r="D1330" s="62"/>
    </row>
    <row r="1331" spans="1:4">
      <c r="A1331" s="46"/>
      <c r="B1331" s="8" t="s">
        <v>20</v>
      </c>
      <c r="C1331" s="57"/>
      <c r="D1331" s="58"/>
    </row>
    <row r="1332" spans="1:4">
      <c r="A1332" s="46"/>
      <c r="B1332" s="8" t="s">
        <v>21</v>
      </c>
      <c r="C1332" s="57"/>
      <c r="D1332" s="58"/>
    </row>
    <row r="1333" spans="1:4">
      <c r="A1333" s="48"/>
      <c r="B1333" s="37" t="s">
        <v>22</v>
      </c>
      <c r="C1333" s="38"/>
      <c r="D1333" s="39"/>
    </row>
    <row r="1334" spans="1:4">
      <c r="A1334" s="49" t="s">
        <v>874</v>
      </c>
      <c r="B1334" s="10" t="s">
        <v>517</v>
      </c>
      <c r="C1334" s="11"/>
      <c r="D1334" s="11"/>
    </row>
    <row r="1335" spans="1:4">
      <c r="A1335" s="49" t="s">
        <v>875</v>
      </c>
      <c r="B1335" s="10" t="s">
        <v>518</v>
      </c>
      <c r="C1335" s="11"/>
      <c r="D1335" s="11"/>
    </row>
    <row r="1336" spans="1:4">
      <c r="A1336" s="49" t="s">
        <v>876</v>
      </c>
      <c r="B1336" s="27" t="s">
        <v>515</v>
      </c>
      <c r="C1336" s="11"/>
      <c r="D1336" s="11"/>
    </row>
    <row r="1337" spans="1:4">
      <c r="A1337" s="50"/>
      <c r="B1337" s="12" t="s">
        <v>26</v>
      </c>
      <c r="C1337" s="33"/>
      <c r="D1337" s="34"/>
    </row>
    <row r="1338" spans="1:4">
      <c r="A1338" s="46"/>
      <c r="B1338" s="13" t="s">
        <v>27</v>
      </c>
      <c r="C1338" s="35" t="s">
        <v>28</v>
      </c>
      <c r="D1338" s="36"/>
    </row>
    <row r="1340" spans="1:4" ht="15.75">
      <c r="A1340" s="45" t="s">
        <v>877</v>
      </c>
      <c r="B1340" s="7" t="s">
        <v>519</v>
      </c>
      <c r="C1340" s="31"/>
      <c r="D1340" s="32"/>
    </row>
    <row r="1341" spans="1:4">
      <c r="A1341" s="46"/>
      <c r="B1341" s="8" t="s">
        <v>17</v>
      </c>
      <c r="C1341" s="57">
        <v>3</v>
      </c>
      <c r="D1341" s="58"/>
    </row>
    <row r="1342" spans="1:4">
      <c r="A1342" s="46"/>
      <c r="B1342" s="8" t="s">
        <v>18</v>
      </c>
      <c r="C1342" s="59">
        <v>0</v>
      </c>
      <c r="D1342" s="60"/>
    </row>
    <row r="1343" spans="1:4">
      <c r="A1343" s="47"/>
      <c r="B1343" s="9" t="s">
        <v>19</v>
      </c>
      <c r="C1343" s="61">
        <f>C1341*C1342</f>
        <v>0</v>
      </c>
      <c r="D1343" s="62"/>
    </row>
    <row r="1344" spans="1:4">
      <c r="A1344" s="46"/>
      <c r="B1344" s="8" t="s">
        <v>20</v>
      </c>
      <c r="C1344" s="57"/>
      <c r="D1344" s="58"/>
    </row>
    <row r="1345" spans="1:4">
      <c r="A1345" s="46"/>
      <c r="B1345" s="8" t="s">
        <v>21</v>
      </c>
      <c r="C1345" s="57"/>
      <c r="D1345" s="58"/>
    </row>
    <row r="1346" spans="1:4">
      <c r="A1346" s="48"/>
      <c r="B1346" s="37" t="s">
        <v>22</v>
      </c>
      <c r="C1346" s="38"/>
      <c r="D1346" s="39"/>
    </row>
    <row r="1347" spans="1:4">
      <c r="A1347" s="49" t="s">
        <v>878</v>
      </c>
      <c r="B1347" s="10" t="s">
        <v>521</v>
      </c>
      <c r="C1347" s="11"/>
      <c r="D1347" s="11"/>
    </row>
    <row r="1348" spans="1:4">
      <c r="A1348" s="49" t="s">
        <v>879</v>
      </c>
      <c r="B1348" s="27" t="s">
        <v>520</v>
      </c>
      <c r="C1348" s="11"/>
      <c r="D1348" s="11"/>
    </row>
    <row r="1349" spans="1:4">
      <c r="A1349" s="50"/>
      <c r="B1349" s="12" t="s">
        <v>26</v>
      </c>
      <c r="C1349" s="33"/>
      <c r="D1349" s="34"/>
    </row>
    <row r="1350" spans="1:4">
      <c r="A1350" s="46"/>
      <c r="B1350" s="13" t="s">
        <v>27</v>
      </c>
      <c r="C1350" s="35" t="s">
        <v>28</v>
      </c>
      <c r="D1350" s="36"/>
    </row>
    <row r="1352" spans="1:4" ht="15.75">
      <c r="A1352" s="45" t="s">
        <v>880</v>
      </c>
      <c r="B1352" s="7" t="s">
        <v>522</v>
      </c>
      <c r="C1352" s="31"/>
      <c r="D1352" s="32"/>
    </row>
    <row r="1353" spans="1:4">
      <c r="A1353" s="46"/>
      <c r="B1353" s="8" t="s">
        <v>17</v>
      </c>
      <c r="C1353" s="57">
        <v>2</v>
      </c>
      <c r="D1353" s="58"/>
    </row>
    <row r="1354" spans="1:4">
      <c r="A1354" s="46"/>
      <c r="B1354" s="8" t="s">
        <v>18</v>
      </c>
      <c r="C1354" s="59">
        <v>0</v>
      </c>
      <c r="D1354" s="60"/>
    </row>
    <row r="1355" spans="1:4">
      <c r="A1355" s="47"/>
      <c r="B1355" s="9" t="s">
        <v>19</v>
      </c>
      <c r="C1355" s="61">
        <f>C1353*C1354</f>
        <v>0</v>
      </c>
      <c r="D1355" s="62"/>
    </row>
    <row r="1356" spans="1:4">
      <c r="A1356" s="46"/>
      <c r="B1356" s="8" t="s">
        <v>20</v>
      </c>
      <c r="C1356" s="57"/>
      <c r="D1356" s="58"/>
    </row>
    <row r="1357" spans="1:4">
      <c r="A1357" s="46"/>
      <c r="B1357" s="8" t="s">
        <v>21</v>
      </c>
      <c r="C1357" s="57"/>
      <c r="D1357" s="58"/>
    </row>
    <row r="1358" spans="1:4">
      <c r="A1358" s="48"/>
      <c r="B1358" s="37" t="s">
        <v>22</v>
      </c>
      <c r="C1358" s="38"/>
      <c r="D1358" s="39"/>
    </row>
    <row r="1359" spans="1:4">
      <c r="A1359" s="49" t="s">
        <v>881</v>
      </c>
      <c r="B1359" s="10" t="s">
        <v>523</v>
      </c>
      <c r="C1359" s="11"/>
      <c r="D1359" s="11"/>
    </row>
    <row r="1360" spans="1:4">
      <c r="A1360" s="49" t="s">
        <v>882</v>
      </c>
      <c r="B1360" s="10" t="s">
        <v>524</v>
      </c>
      <c r="C1360" s="11"/>
      <c r="D1360" s="11"/>
    </row>
    <row r="1361" spans="1:4">
      <c r="A1361" s="49" t="s">
        <v>883</v>
      </c>
      <c r="B1361" s="10" t="s">
        <v>582</v>
      </c>
      <c r="C1361" s="11"/>
      <c r="D1361" s="11"/>
    </row>
    <row r="1362" spans="1:4">
      <c r="A1362" s="49" t="s">
        <v>884</v>
      </c>
      <c r="B1362" s="27" t="s">
        <v>525</v>
      </c>
      <c r="C1362" s="11"/>
      <c r="D1362" s="11"/>
    </row>
    <row r="1363" spans="1:4">
      <c r="A1363" s="50"/>
      <c r="B1363" s="12" t="s">
        <v>26</v>
      </c>
      <c r="C1363" s="33"/>
      <c r="D1363" s="34"/>
    </row>
    <row r="1364" spans="1:4">
      <c r="A1364" s="46"/>
      <c r="B1364" s="13" t="s">
        <v>27</v>
      </c>
      <c r="C1364" s="35" t="s">
        <v>28</v>
      </c>
      <c r="D1364" s="36"/>
    </row>
    <row r="1366" spans="1:4" ht="15.75">
      <c r="A1366" s="45" t="s">
        <v>885</v>
      </c>
      <c r="B1366" s="7" t="s">
        <v>526</v>
      </c>
      <c r="C1366" s="31"/>
      <c r="D1366" s="32"/>
    </row>
    <row r="1367" spans="1:4">
      <c r="A1367" s="46"/>
      <c r="B1367" s="8" t="s">
        <v>17</v>
      </c>
      <c r="C1367" s="57">
        <v>2</v>
      </c>
      <c r="D1367" s="58"/>
    </row>
    <row r="1368" spans="1:4">
      <c r="A1368" s="46"/>
      <c r="B1368" s="8" t="s">
        <v>18</v>
      </c>
      <c r="C1368" s="59">
        <v>0</v>
      </c>
      <c r="D1368" s="60"/>
    </row>
    <row r="1369" spans="1:4">
      <c r="A1369" s="47"/>
      <c r="B1369" s="9" t="s">
        <v>19</v>
      </c>
      <c r="C1369" s="61">
        <f>C1367*C1368</f>
        <v>0</v>
      </c>
      <c r="D1369" s="62"/>
    </row>
    <row r="1370" spans="1:4">
      <c r="A1370" s="46"/>
      <c r="B1370" s="8" t="s">
        <v>20</v>
      </c>
      <c r="C1370" s="57"/>
      <c r="D1370" s="58"/>
    </row>
    <row r="1371" spans="1:4">
      <c r="A1371" s="46"/>
      <c r="B1371" s="8" t="s">
        <v>21</v>
      </c>
      <c r="C1371" s="57"/>
      <c r="D1371" s="58"/>
    </row>
    <row r="1372" spans="1:4">
      <c r="A1372" s="48"/>
      <c r="B1372" s="37" t="s">
        <v>22</v>
      </c>
      <c r="C1372" s="38"/>
      <c r="D1372" s="39"/>
    </row>
    <row r="1373" spans="1:4">
      <c r="A1373" s="49" t="s">
        <v>886</v>
      </c>
      <c r="B1373" s="10" t="s">
        <v>527</v>
      </c>
      <c r="C1373" s="11"/>
      <c r="D1373" s="11"/>
    </row>
    <row r="1374" spans="1:4">
      <c r="A1374" s="49" t="s">
        <v>887</v>
      </c>
      <c r="B1374" s="10" t="s">
        <v>528</v>
      </c>
      <c r="C1374" s="11"/>
      <c r="D1374" s="11"/>
    </row>
    <row r="1375" spans="1:4">
      <c r="A1375" s="49" t="s">
        <v>888</v>
      </c>
      <c r="B1375" s="10" t="s">
        <v>529</v>
      </c>
      <c r="C1375" s="11"/>
      <c r="D1375" s="11"/>
    </row>
    <row r="1376" spans="1:4">
      <c r="A1376" s="49" t="s">
        <v>889</v>
      </c>
      <c r="B1376" s="27" t="s">
        <v>530</v>
      </c>
      <c r="C1376" s="11"/>
      <c r="D1376" s="11"/>
    </row>
    <row r="1377" spans="1:4">
      <c r="A1377" s="50"/>
      <c r="B1377" s="12" t="s">
        <v>26</v>
      </c>
      <c r="C1377" s="33"/>
      <c r="D1377" s="34"/>
    </row>
    <row r="1378" spans="1:4">
      <c r="A1378" s="46"/>
      <c r="B1378" s="13" t="s">
        <v>27</v>
      </c>
      <c r="C1378" s="35" t="s">
        <v>28</v>
      </c>
      <c r="D1378" s="36"/>
    </row>
    <row r="1380" spans="1:4" ht="15.75">
      <c r="A1380" s="45" t="s">
        <v>890</v>
      </c>
      <c r="B1380" s="7" t="s">
        <v>531</v>
      </c>
      <c r="C1380" s="31"/>
      <c r="D1380" s="32"/>
    </row>
    <row r="1381" spans="1:4">
      <c r="A1381" s="46"/>
      <c r="B1381" s="8" t="s">
        <v>17</v>
      </c>
      <c r="C1381" s="57">
        <v>2</v>
      </c>
      <c r="D1381" s="58"/>
    </row>
    <row r="1382" spans="1:4">
      <c r="A1382" s="46"/>
      <c r="B1382" s="8" t="s">
        <v>18</v>
      </c>
      <c r="C1382" s="59">
        <v>0</v>
      </c>
      <c r="D1382" s="60"/>
    </row>
    <row r="1383" spans="1:4">
      <c r="A1383" s="47"/>
      <c r="B1383" s="9" t="s">
        <v>19</v>
      </c>
      <c r="C1383" s="61">
        <f>C1381*C1382</f>
        <v>0</v>
      </c>
      <c r="D1383" s="62"/>
    </row>
    <row r="1384" spans="1:4">
      <c r="A1384" s="46"/>
      <c r="B1384" s="8" t="s">
        <v>20</v>
      </c>
      <c r="C1384" s="57"/>
      <c r="D1384" s="58"/>
    </row>
    <row r="1385" spans="1:4">
      <c r="A1385" s="46"/>
      <c r="B1385" s="8" t="s">
        <v>21</v>
      </c>
      <c r="C1385" s="57"/>
      <c r="D1385" s="58"/>
    </row>
    <row r="1386" spans="1:4">
      <c r="A1386" s="48"/>
      <c r="B1386" s="37" t="s">
        <v>22</v>
      </c>
      <c r="C1386" s="38"/>
      <c r="D1386" s="39"/>
    </row>
    <row r="1387" spans="1:4">
      <c r="A1387" s="49" t="s">
        <v>891</v>
      </c>
      <c r="B1387" s="10" t="s">
        <v>533</v>
      </c>
      <c r="C1387" s="11"/>
      <c r="D1387" s="11"/>
    </row>
    <row r="1388" spans="1:4">
      <c r="A1388" s="49" t="s">
        <v>892</v>
      </c>
      <c r="B1388" s="10" t="s">
        <v>534</v>
      </c>
      <c r="C1388" s="11"/>
      <c r="D1388" s="11"/>
    </row>
    <row r="1389" spans="1:4">
      <c r="A1389" s="49" t="s">
        <v>893</v>
      </c>
      <c r="B1389" s="10" t="s">
        <v>579</v>
      </c>
      <c r="C1389" s="11"/>
      <c r="D1389" s="11"/>
    </row>
    <row r="1390" spans="1:4">
      <c r="A1390" s="49" t="s">
        <v>894</v>
      </c>
      <c r="B1390" s="27" t="s">
        <v>532</v>
      </c>
      <c r="C1390" s="11"/>
      <c r="D1390" s="11"/>
    </row>
    <row r="1391" spans="1:4">
      <c r="A1391" s="50"/>
      <c r="B1391" s="12" t="s">
        <v>26</v>
      </c>
      <c r="C1391" s="33"/>
      <c r="D1391" s="34"/>
    </row>
    <row r="1392" spans="1:4">
      <c r="A1392" s="46"/>
      <c r="B1392" s="13" t="s">
        <v>27</v>
      </c>
      <c r="C1392" s="35" t="s">
        <v>28</v>
      </c>
      <c r="D1392" s="36"/>
    </row>
    <row r="1394" spans="1:4" ht="15.75">
      <c r="A1394" s="45" t="s">
        <v>895</v>
      </c>
      <c r="B1394" s="7" t="s">
        <v>531</v>
      </c>
      <c r="C1394" s="31"/>
      <c r="D1394" s="32"/>
    </row>
    <row r="1395" spans="1:4">
      <c r="A1395" s="46"/>
      <c r="B1395" s="8" t="s">
        <v>17</v>
      </c>
      <c r="C1395" s="57">
        <v>2</v>
      </c>
      <c r="D1395" s="58"/>
    </row>
    <row r="1396" spans="1:4">
      <c r="A1396" s="46"/>
      <c r="B1396" s="8" t="s">
        <v>18</v>
      </c>
      <c r="C1396" s="59">
        <v>0</v>
      </c>
      <c r="D1396" s="60"/>
    </row>
    <row r="1397" spans="1:4">
      <c r="A1397" s="47"/>
      <c r="B1397" s="9" t="s">
        <v>19</v>
      </c>
      <c r="C1397" s="61">
        <f>C1395*C1396</f>
        <v>0</v>
      </c>
      <c r="D1397" s="62"/>
    </row>
    <row r="1398" spans="1:4">
      <c r="A1398" s="46"/>
      <c r="B1398" s="8" t="s">
        <v>20</v>
      </c>
      <c r="C1398" s="57"/>
      <c r="D1398" s="58"/>
    </row>
    <row r="1399" spans="1:4">
      <c r="A1399" s="46"/>
      <c r="B1399" s="8" t="s">
        <v>21</v>
      </c>
      <c r="C1399" s="57"/>
      <c r="D1399" s="58"/>
    </row>
    <row r="1400" spans="1:4">
      <c r="A1400" s="48"/>
      <c r="B1400" s="37" t="s">
        <v>22</v>
      </c>
      <c r="C1400" s="38"/>
      <c r="D1400" s="39"/>
    </row>
    <row r="1401" spans="1:4">
      <c r="A1401" s="49" t="s">
        <v>896</v>
      </c>
      <c r="B1401" s="10" t="s">
        <v>533</v>
      </c>
      <c r="C1401" s="11"/>
      <c r="D1401" s="11"/>
    </row>
    <row r="1402" spans="1:4">
      <c r="A1402" s="49" t="s">
        <v>897</v>
      </c>
      <c r="B1402" s="10" t="s">
        <v>534</v>
      </c>
      <c r="C1402" s="11"/>
      <c r="D1402" s="11"/>
    </row>
    <row r="1403" spans="1:4">
      <c r="A1403" s="49" t="s">
        <v>898</v>
      </c>
      <c r="B1403" s="10" t="s">
        <v>581</v>
      </c>
      <c r="C1403" s="11"/>
      <c r="D1403" s="11"/>
    </row>
    <row r="1404" spans="1:4">
      <c r="A1404" s="49" t="s">
        <v>899</v>
      </c>
      <c r="B1404" s="27" t="s">
        <v>580</v>
      </c>
      <c r="C1404" s="11"/>
      <c r="D1404" s="11"/>
    </row>
    <row r="1405" spans="1:4">
      <c r="A1405" s="50"/>
      <c r="B1405" s="12" t="s">
        <v>26</v>
      </c>
      <c r="C1405" s="33"/>
      <c r="D1405" s="34"/>
    </row>
    <row r="1406" spans="1:4">
      <c r="A1406" s="46"/>
      <c r="B1406" s="13" t="s">
        <v>27</v>
      </c>
      <c r="C1406" s="35" t="s">
        <v>28</v>
      </c>
      <c r="D1406" s="36"/>
    </row>
    <row r="1408" spans="1:4" ht="15.75">
      <c r="A1408" s="45" t="s">
        <v>900</v>
      </c>
      <c r="B1408" s="7" t="s">
        <v>535</v>
      </c>
      <c r="C1408" s="31"/>
      <c r="D1408" s="32"/>
    </row>
    <row r="1409" spans="1:4">
      <c r="A1409" s="46"/>
      <c r="B1409" s="8" t="s">
        <v>17</v>
      </c>
      <c r="C1409" s="57">
        <v>3</v>
      </c>
      <c r="D1409" s="58"/>
    </row>
    <row r="1410" spans="1:4">
      <c r="A1410" s="46"/>
      <c r="B1410" s="8" t="s">
        <v>18</v>
      </c>
      <c r="C1410" s="59">
        <v>0</v>
      </c>
      <c r="D1410" s="60"/>
    </row>
    <row r="1411" spans="1:4">
      <c r="A1411" s="47"/>
      <c r="B1411" s="9" t="s">
        <v>19</v>
      </c>
      <c r="C1411" s="61">
        <f>C1409*C1410</f>
        <v>0</v>
      </c>
      <c r="D1411" s="62"/>
    </row>
    <row r="1412" spans="1:4">
      <c r="A1412" s="46"/>
      <c r="B1412" s="8" t="s">
        <v>20</v>
      </c>
      <c r="C1412" s="57"/>
      <c r="D1412" s="58"/>
    </row>
    <row r="1413" spans="1:4">
      <c r="A1413" s="46"/>
      <c r="B1413" s="8" t="s">
        <v>21</v>
      </c>
      <c r="C1413" s="57"/>
      <c r="D1413" s="58"/>
    </row>
    <row r="1414" spans="1:4">
      <c r="A1414" s="48"/>
      <c r="B1414" s="37" t="s">
        <v>22</v>
      </c>
      <c r="C1414" s="38"/>
      <c r="D1414" s="39"/>
    </row>
    <row r="1415" spans="1:4">
      <c r="A1415" s="49" t="s">
        <v>901</v>
      </c>
      <c r="B1415" s="10" t="s">
        <v>537</v>
      </c>
      <c r="C1415" s="11"/>
      <c r="D1415" s="11"/>
    </row>
    <row r="1416" spans="1:4">
      <c r="A1416" s="49" t="s">
        <v>902</v>
      </c>
      <c r="B1416" s="10" t="s">
        <v>538</v>
      </c>
      <c r="C1416" s="11"/>
      <c r="D1416" s="11"/>
    </row>
    <row r="1417" spans="1:4">
      <c r="A1417" s="49" t="s">
        <v>903</v>
      </c>
      <c r="B1417" s="10" t="s">
        <v>539</v>
      </c>
      <c r="C1417" s="11"/>
      <c r="D1417" s="11"/>
    </row>
    <row r="1418" spans="1:4">
      <c r="A1418" s="49" t="s">
        <v>904</v>
      </c>
      <c r="B1418" s="27" t="s">
        <v>536</v>
      </c>
      <c r="C1418" s="11"/>
      <c r="D1418" s="11"/>
    </row>
    <row r="1419" spans="1:4">
      <c r="A1419" s="50"/>
      <c r="B1419" s="12" t="s">
        <v>26</v>
      </c>
      <c r="C1419" s="33"/>
      <c r="D1419" s="34"/>
    </row>
    <row r="1420" spans="1:4">
      <c r="A1420" s="46"/>
      <c r="B1420" s="13" t="s">
        <v>27</v>
      </c>
      <c r="C1420" s="35" t="s">
        <v>28</v>
      </c>
      <c r="D1420" s="36"/>
    </row>
    <row r="1422" spans="1:4" ht="15.75">
      <c r="A1422" s="45" t="s">
        <v>905</v>
      </c>
      <c r="B1422" s="7" t="s">
        <v>577</v>
      </c>
      <c r="C1422" s="31"/>
      <c r="D1422" s="32"/>
    </row>
    <row r="1423" spans="1:4">
      <c r="A1423" s="46"/>
      <c r="B1423" s="8" t="s">
        <v>17</v>
      </c>
      <c r="C1423" s="57">
        <v>6</v>
      </c>
      <c r="D1423" s="58"/>
    </row>
    <row r="1424" spans="1:4">
      <c r="A1424" s="46"/>
      <c r="B1424" s="8" t="s">
        <v>18</v>
      </c>
      <c r="C1424" s="59">
        <v>0</v>
      </c>
      <c r="D1424" s="60"/>
    </row>
    <row r="1425" spans="1:4">
      <c r="A1425" s="47"/>
      <c r="B1425" s="9" t="s">
        <v>19</v>
      </c>
      <c r="C1425" s="61">
        <f>C1423*C1424</f>
        <v>0</v>
      </c>
      <c r="D1425" s="62"/>
    </row>
    <row r="1426" spans="1:4">
      <c r="A1426" s="46"/>
      <c r="B1426" s="8" t="s">
        <v>20</v>
      </c>
      <c r="C1426" s="57"/>
      <c r="D1426" s="58"/>
    </row>
    <row r="1427" spans="1:4">
      <c r="A1427" s="46"/>
      <c r="B1427" s="8" t="s">
        <v>21</v>
      </c>
      <c r="C1427" s="57"/>
      <c r="D1427" s="58"/>
    </row>
    <row r="1428" spans="1:4">
      <c r="A1428" s="48"/>
      <c r="B1428" s="37" t="s">
        <v>22</v>
      </c>
      <c r="C1428" s="38"/>
      <c r="D1428" s="39"/>
    </row>
    <row r="1429" spans="1:4">
      <c r="A1429" s="49" t="s">
        <v>906</v>
      </c>
      <c r="B1429" s="10" t="s">
        <v>541</v>
      </c>
      <c r="C1429" s="11"/>
      <c r="D1429" s="11"/>
    </row>
    <row r="1430" spans="1:4">
      <c r="A1430" s="49" t="s">
        <v>907</v>
      </c>
      <c r="B1430" s="10" t="s">
        <v>542</v>
      </c>
      <c r="C1430" s="11"/>
      <c r="D1430" s="11"/>
    </row>
    <row r="1431" spans="1:4">
      <c r="A1431" s="49" t="s">
        <v>908</v>
      </c>
      <c r="B1431" s="27" t="s">
        <v>540</v>
      </c>
      <c r="C1431" s="11"/>
      <c r="D1431" s="11"/>
    </row>
    <row r="1432" spans="1:4">
      <c r="A1432" s="50"/>
      <c r="B1432" s="12" t="s">
        <v>26</v>
      </c>
      <c r="C1432" s="33"/>
      <c r="D1432" s="34"/>
    </row>
    <row r="1433" spans="1:4">
      <c r="A1433" s="46"/>
      <c r="B1433" s="13" t="s">
        <v>27</v>
      </c>
      <c r="C1433" s="35" t="s">
        <v>28</v>
      </c>
      <c r="D1433" s="36"/>
    </row>
    <row r="1435" spans="1:4" ht="15.75">
      <c r="A1435" s="45" t="s">
        <v>909</v>
      </c>
      <c r="B1435" s="7" t="s">
        <v>577</v>
      </c>
      <c r="C1435" s="31"/>
      <c r="D1435" s="32"/>
    </row>
    <row r="1436" spans="1:4">
      <c r="A1436" s="46"/>
      <c r="B1436" s="8" t="s">
        <v>17</v>
      </c>
      <c r="C1436" s="57">
        <v>6</v>
      </c>
      <c r="D1436" s="58"/>
    </row>
    <row r="1437" spans="1:4">
      <c r="A1437" s="46"/>
      <c r="B1437" s="8" t="s">
        <v>18</v>
      </c>
      <c r="C1437" s="59">
        <v>0</v>
      </c>
      <c r="D1437" s="60"/>
    </row>
    <row r="1438" spans="1:4">
      <c r="A1438" s="47"/>
      <c r="B1438" s="9" t="s">
        <v>19</v>
      </c>
      <c r="C1438" s="61">
        <f>C1436*C1437</f>
        <v>0</v>
      </c>
      <c r="D1438" s="62"/>
    </row>
    <row r="1439" spans="1:4">
      <c r="A1439" s="46"/>
      <c r="B1439" s="8" t="s">
        <v>20</v>
      </c>
      <c r="C1439" s="57"/>
      <c r="D1439" s="58"/>
    </row>
    <row r="1440" spans="1:4">
      <c r="A1440" s="46"/>
      <c r="B1440" s="8" t="s">
        <v>21</v>
      </c>
      <c r="C1440" s="57"/>
      <c r="D1440" s="58"/>
    </row>
    <row r="1441" spans="1:4">
      <c r="A1441" s="48"/>
      <c r="B1441" s="37" t="s">
        <v>22</v>
      </c>
      <c r="C1441" s="38"/>
      <c r="D1441" s="39"/>
    </row>
    <row r="1442" spans="1:4">
      <c r="A1442" s="49" t="s">
        <v>910</v>
      </c>
      <c r="B1442" s="10" t="s">
        <v>544</v>
      </c>
      <c r="C1442" s="11"/>
      <c r="D1442" s="11"/>
    </row>
    <row r="1443" spans="1:4">
      <c r="A1443" s="49" t="s">
        <v>911</v>
      </c>
      <c r="B1443" s="10" t="s">
        <v>545</v>
      </c>
      <c r="C1443" s="11"/>
      <c r="D1443" s="11"/>
    </row>
    <row r="1444" spans="1:4">
      <c r="A1444" s="49" t="s">
        <v>912</v>
      </c>
      <c r="B1444" s="27" t="s">
        <v>543</v>
      </c>
      <c r="C1444" s="11"/>
      <c r="D1444" s="11"/>
    </row>
    <row r="1445" spans="1:4">
      <c r="A1445" s="50"/>
      <c r="B1445" s="12" t="s">
        <v>26</v>
      </c>
      <c r="C1445" s="33"/>
      <c r="D1445" s="34"/>
    </row>
    <row r="1446" spans="1:4">
      <c r="A1446" s="46"/>
      <c r="B1446" s="13" t="s">
        <v>27</v>
      </c>
      <c r="C1446" s="35" t="s">
        <v>28</v>
      </c>
      <c r="D1446" s="36"/>
    </row>
    <row r="1448" spans="1:4" ht="15.75">
      <c r="A1448" s="45" t="s">
        <v>913</v>
      </c>
      <c r="B1448" s="7" t="s">
        <v>546</v>
      </c>
      <c r="C1448" s="31"/>
      <c r="D1448" s="32"/>
    </row>
    <row r="1449" spans="1:4">
      <c r="A1449" s="46"/>
      <c r="B1449" s="8" t="s">
        <v>17</v>
      </c>
      <c r="C1449" s="57">
        <v>3</v>
      </c>
      <c r="D1449" s="58"/>
    </row>
    <row r="1450" spans="1:4">
      <c r="A1450" s="46"/>
      <c r="B1450" s="8" t="s">
        <v>18</v>
      </c>
      <c r="C1450" s="59">
        <v>0</v>
      </c>
      <c r="D1450" s="60"/>
    </row>
    <row r="1451" spans="1:4">
      <c r="A1451" s="47"/>
      <c r="B1451" s="9" t="s">
        <v>19</v>
      </c>
      <c r="C1451" s="61">
        <f>C1449*C1450</f>
        <v>0</v>
      </c>
      <c r="D1451" s="62"/>
    </row>
    <row r="1452" spans="1:4">
      <c r="A1452" s="46"/>
      <c r="B1452" s="8" t="s">
        <v>20</v>
      </c>
      <c r="C1452" s="57"/>
      <c r="D1452" s="58"/>
    </row>
    <row r="1453" spans="1:4">
      <c r="A1453" s="46"/>
      <c r="B1453" s="8" t="s">
        <v>21</v>
      </c>
      <c r="C1453" s="57"/>
      <c r="D1453" s="58"/>
    </row>
    <row r="1454" spans="1:4">
      <c r="A1454" s="48"/>
      <c r="B1454" s="37" t="s">
        <v>22</v>
      </c>
      <c r="C1454" s="38"/>
      <c r="D1454" s="39"/>
    </row>
    <row r="1455" spans="1:4">
      <c r="A1455" s="49" t="s">
        <v>914</v>
      </c>
      <c r="B1455" s="10" t="s">
        <v>547</v>
      </c>
      <c r="C1455" s="11"/>
      <c r="D1455" s="11"/>
    </row>
    <row r="1456" spans="1:4">
      <c r="A1456" s="49" t="s">
        <v>915</v>
      </c>
      <c r="B1456" s="10" t="s">
        <v>548</v>
      </c>
      <c r="C1456" s="11"/>
      <c r="D1456" s="11"/>
    </row>
    <row r="1457" spans="1:4">
      <c r="A1457" s="49" t="s">
        <v>916</v>
      </c>
      <c r="B1457" s="10" t="s">
        <v>549</v>
      </c>
      <c r="C1457" s="11"/>
      <c r="D1457" s="11"/>
    </row>
    <row r="1458" spans="1:4">
      <c r="A1458" s="49" t="s">
        <v>917</v>
      </c>
      <c r="B1458" s="27" t="s">
        <v>550</v>
      </c>
      <c r="C1458" s="11"/>
      <c r="D1458" s="11"/>
    </row>
    <row r="1459" spans="1:4">
      <c r="A1459" s="50"/>
      <c r="B1459" s="12" t="s">
        <v>26</v>
      </c>
      <c r="C1459" s="33"/>
      <c r="D1459" s="34"/>
    </row>
    <row r="1460" spans="1:4">
      <c r="A1460" s="46"/>
      <c r="B1460" s="13" t="s">
        <v>27</v>
      </c>
      <c r="C1460" s="35" t="s">
        <v>28</v>
      </c>
      <c r="D1460" s="36"/>
    </row>
    <row r="1462" spans="1:4" ht="15.75">
      <c r="A1462" s="45" t="s">
        <v>918</v>
      </c>
      <c r="B1462" s="7" t="s">
        <v>551</v>
      </c>
      <c r="C1462" s="31"/>
      <c r="D1462" s="32"/>
    </row>
    <row r="1463" spans="1:4">
      <c r="A1463" s="46"/>
      <c r="B1463" s="8" t="s">
        <v>17</v>
      </c>
      <c r="C1463" s="57">
        <v>3</v>
      </c>
      <c r="D1463" s="58"/>
    </row>
    <row r="1464" spans="1:4">
      <c r="A1464" s="46"/>
      <c r="B1464" s="8" t="s">
        <v>18</v>
      </c>
      <c r="C1464" s="59">
        <v>0</v>
      </c>
      <c r="D1464" s="60"/>
    </row>
    <row r="1465" spans="1:4">
      <c r="A1465" s="47"/>
      <c r="B1465" s="9" t="s">
        <v>19</v>
      </c>
      <c r="C1465" s="61">
        <f>C1463*C1464</f>
        <v>0</v>
      </c>
      <c r="D1465" s="62"/>
    </row>
    <row r="1466" spans="1:4">
      <c r="A1466" s="46"/>
      <c r="B1466" s="8" t="s">
        <v>20</v>
      </c>
      <c r="C1466" s="57"/>
      <c r="D1466" s="58"/>
    </row>
    <row r="1467" spans="1:4">
      <c r="A1467" s="46"/>
      <c r="B1467" s="8" t="s">
        <v>21</v>
      </c>
      <c r="C1467" s="57"/>
      <c r="D1467" s="58"/>
    </row>
    <row r="1468" spans="1:4">
      <c r="A1468" s="48"/>
      <c r="B1468" s="37" t="s">
        <v>22</v>
      </c>
      <c r="C1468" s="38"/>
      <c r="D1468" s="39"/>
    </row>
    <row r="1469" spans="1:4">
      <c r="A1469" s="49" t="s">
        <v>919</v>
      </c>
      <c r="B1469" s="10" t="s">
        <v>553</v>
      </c>
      <c r="C1469" s="11"/>
      <c r="D1469" s="11"/>
    </row>
    <row r="1470" spans="1:4">
      <c r="A1470" s="49" t="s">
        <v>920</v>
      </c>
      <c r="B1470" s="10" t="s">
        <v>554</v>
      </c>
      <c r="C1470" s="11"/>
      <c r="D1470" s="11"/>
    </row>
    <row r="1471" spans="1:4">
      <c r="A1471" s="49" t="s">
        <v>921</v>
      </c>
      <c r="B1471" s="27" t="s">
        <v>552</v>
      </c>
      <c r="C1471" s="11"/>
      <c r="D1471" s="11"/>
    </row>
    <row r="1472" spans="1:4">
      <c r="A1472" s="50"/>
      <c r="B1472" s="12" t="s">
        <v>26</v>
      </c>
      <c r="C1472" s="33"/>
      <c r="D1472" s="34"/>
    </row>
    <row r="1473" spans="1:4">
      <c r="A1473" s="46"/>
      <c r="B1473" s="13" t="s">
        <v>27</v>
      </c>
      <c r="C1473" s="35" t="s">
        <v>28</v>
      </c>
      <c r="D1473" s="36"/>
    </row>
    <row r="1475" spans="1:4" ht="15.75">
      <c r="A1475" s="45" t="s">
        <v>922</v>
      </c>
      <c r="B1475" s="7" t="s">
        <v>555</v>
      </c>
      <c r="C1475" s="31"/>
      <c r="D1475" s="32"/>
    </row>
    <row r="1476" spans="1:4">
      <c r="A1476" s="46"/>
      <c r="B1476" s="8" t="s">
        <v>17</v>
      </c>
      <c r="C1476" s="57">
        <v>3</v>
      </c>
      <c r="D1476" s="58"/>
    </row>
    <row r="1477" spans="1:4">
      <c r="A1477" s="46"/>
      <c r="B1477" s="8" t="s">
        <v>18</v>
      </c>
      <c r="C1477" s="59">
        <v>0</v>
      </c>
      <c r="D1477" s="60"/>
    </row>
    <row r="1478" spans="1:4">
      <c r="A1478" s="47"/>
      <c r="B1478" s="9" t="s">
        <v>19</v>
      </c>
      <c r="C1478" s="61">
        <f>C1476*C1477</f>
        <v>0</v>
      </c>
      <c r="D1478" s="62"/>
    </row>
    <row r="1479" spans="1:4">
      <c r="A1479" s="46"/>
      <c r="B1479" s="8" t="s">
        <v>20</v>
      </c>
      <c r="C1479" s="57"/>
      <c r="D1479" s="58"/>
    </row>
    <row r="1480" spans="1:4">
      <c r="A1480" s="46"/>
      <c r="B1480" s="8" t="s">
        <v>21</v>
      </c>
      <c r="C1480" s="57"/>
      <c r="D1480" s="58"/>
    </row>
    <row r="1481" spans="1:4">
      <c r="A1481" s="48"/>
      <c r="B1481" s="37" t="s">
        <v>22</v>
      </c>
      <c r="C1481" s="38"/>
      <c r="D1481" s="39"/>
    </row>
    <row r="1482" spans="1:4">
      <c r="A1482" s="49" t="s">
        <v>923</v>
      </c>
      <c r="B1482" s="10" t="s">
        <v>557</v>
      </c>
      <c r="C1482" s="11"/>
      <c r="D1482" s="11"/>
    </row>
    <row r="1483" spans="1:4">
      <c r="A1483" s="49" t="s">
        <v>924</v>
      </c>
      <c r="B1483" s="10" t="s">
        <v>558</v>
      </c>
      <c r="C1483" s="11"/>
      <c r="D1483" s="11"/>
    </row>
    <row r="1484" spans="1:4">
      <c r="A1484" s="49" t="s">
        <v>925</v>
      </c>
      <c r="B1484" s="10" t="s">
        <v>559</v>
      </c>
      <c r="C1484" s="11"/>
      <c r="D1484" s="11"/>
    </row>
    <row r="1485" spans="1:4">
      <c r="A1485" s="49" t="s">
        <v>926</v>
      </c>
      <c r="B1485" s="27" t="s">
        <v>556</v>
      </c>
      <c r="C1485" s="11"/>
      <c r="D1485" s="11"/>
    </row>
    <row r="1486" spans="1:4">
      <c r="A1486" s="50"/>
      <c r="B1486" s="12" t="s">
        <v>26</v>
      </c>
      <c r="C1486" s="33"/>
      <c r="D1486" s="34"/>
    </row>
    <row r="1487" spans="1:4">
      <c r="A1487" s="46"/>
      <c r="B1487" s="13" t="s">
        <v>27</v>
      </c>
      <c r="C1487" s="35" t="s">
        <v>28</v>
      </c>
      <c r="D1487" s="36"/>
    </row>
    <row r="1489" spans="1:4">
      <c r="B1489" s="42" t="s">
        <v>571</v>
      </c>
      <c r="C1489" s="81">
        <f>SUMIF(B18:B1487,"Cena kopā bez PVN, EUR:",C18:D1487)</f>
        <v>0</v>
      </c>
      <c r="D1489" s="82"/>
    </row>
    <row r="1490" spans="1:4">
      <c r="B1490" s="22" t="s">
        <v>572</v>
      </c>
      <c r="C1490" s="83"/>
      <c r="D1490" s="83"/>
    </row>
    <row r="1491" spans="1:4">
      <c r="B1491" s="23" t="s">
        <v>573</v>
      </c>
      <c r="C1491" s="83"/>
      <c r="D1491" s="83"/>
    </row>
    <row r="1492" spans="1:4">
      <c r="B1492" s="24"/>
      <c r="C1492" s="25"/>
      <c r="D1492" s="25"/>
    </row>
    <row r="1493" spans="1:4" ht="47.25" customHeight="1">
      <c r="A1493" s="84" t="str">
        <f>[1]Saturs!$H$3</f>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
      <c r="B1493" s="84"/>
      <c r="C1493" s="84"/>
      <c r="D1493" s="84"/>
    </row>
    <row r="1494" spans="1:4">
      <c r="A1494" s="56"/>
      <c r="B1494" s="26"/>
    </row>
    <row r="1495" spans="1:4">
      <c r="A1495" s="85" t="s">
        <v>574</v>
      </c>
      <c r="B1495" s="85"/>
      <c r="C1495" s="85"/>
      <c r="D1495" s="85"/>
    </row>
    <row r="1496" spans="1:4">
      <c r="A1496" s="86" t="s">
        <v>575</v>
      </c>
      <c r="B1496" s="86"/>
      <c r="C1496" s="86"/>
      <c r="D1496" s="86"/>
    </row>
    <row r="1497" spans="1:4">
      <c r="A1497" s="87" t="s">
        <v>576</v>
      </c>
      <c r="B1497" s="87"/>
      <c r="C1497" s="87"/>
      <c r="D1497" s="87"/>
    </row>
  </sheetData>
  <mergeCells count="844">
    <mergeCell ref="C1489:D1489"/>
    <mergeCell ref="C1490:D1490"/>
    <mergeCell ref="C1491:D1491"/>
    <mergeCell ref="A1493:D1493"/>
    <mergeCell ref="A1495:D1495"/>
    <mergeCell ref="A1496:D1496"/>
    <mergeCell ref="A1497:D1497"/>
    <mergeCell ref="C620:D620"/>
    <mergeCell ref="C621:D621"/>
    <mergeCell ref="C623:D623"/>
    <mergeCell ref="C624:D624"/>
    <mergeCell ref="C625:D625"/>
    <mergeCell ref="C626:D626"/>
    <mergeCell ref="C627:D627"/>
    <mergeCell ref="C628:D628"/>
    <mergeCell ref="B629:D629"/>
    <mergeCell ref="C632:D632"/>
    <mergeCell ref="C633:D633"/>
    <mergeCell ref="C635:D635"/>
    <mergeCell ref="C636:D636"/>
    <mergeCell ref="C637:D637"/>
    <mergeCell ref="C638:D638"/>
    <mergeCell ref="C639:D639"/>
    <mergeCell ref="C640:D640"/>
    <mergeCell ref="C612:D612"/>
    <mergeCell ref="C613:D613"/>
    <mergeCell ref="C614:D614"/>
    <mergeCell ref="C615:D615"/>
    <mergeCell ref="C616:D616"/>
    <mergeCell ref="B617:D617"/>
    <mergeCell ref="C603:D603"/>
    <mergeCell ref="C604:D604"/>
    <mergeCell ref="B605:D605"/>
    <mergeCell ref="C608:D608"/>
    <mergeCell ref="C609:D609"/>
    <mergeCell ref="C611:D611"/>
    <mergeCell ref="C596:D596"/>
    <mergeCell ref="C597:D597"/>
    <mergeCell ref="C599:D599"/>
    <mergeCell ref="C600:D600"/>
    <mergeCell ref="C601:D601"/>
    <mergeCell ref="C602:D602"/>
    <mergeCell ref="C588:D588"/>
    <mergeCell ref="C589:D589"/>
    <mergeCell ref="C590:D590"/>
    <mergeCell ref="C591:D591"/>
    <mergeCell ref="C592:D592"/>
    <mergeCell ref="B593:D593"/>
    <mergeCell ref="C584:D584"/>
    <mergeCell ref="C585:D585"/>
    <mergeCell ref="C587:D587"/>
    <mergeCell ref="C571:D571"/>
    <mergeCell ref="C572:D572"/>
    <mergeCell ref="C574:D574"/>
    <mergeCell ref="C575:D575"/>
    <mergeCell ref="C576:D576"/>
    <mergeCell ref="C577:D577"/>
    <mergeCell ref="C561:D561"/>
    <mergeCell ref="C562:D562"/>
    <mergeCell ref="C563:D563"/>
    <mergeCell ref="C564:D564"/>
    <mergeCell ref="B565:D565"/>
    <mergeCell ref="C559:D559"/>
    <mergeCell ref="C578:D578"/>
    <mergeCell ref="C579:D579"/>
    <mergeCell ref="B580:D580"/>
    <mergeCell ref="C556:D556"/>
    <mergeCell ref="C557:D557"/>
    <mergeCell ref="C543:D543"/>
    <mergeCell ref="C544:D544"/>
    <mergeCell ref="C545:D545"/>
    <mergeCell ref="C546:D546"/>
    <mergeCell ref="C547:D547"/>
    <mergeCell ref="B548:D548"/>
    <mergeCell ref="C560:D560"/>
    <mergeCell ref="C529:D529"/>
    <mergeCell ref="C530:D530"/>
    <mergeCell ref="B531:D531"/>
    <mergeCell ref="C539:D539"/>
    <mergeCell ref="C540:D540"/>
    <mergeCell ref="C542:D542"/>
    <mergeCell ref="C522:D522"/>
    <mergeCell ref="C523:D523"/>
    <mergeCell ref="C525:D525"/>
    <mergeCell ref="C526:D526"/>
    <mergeCell ref="C527:D527"/>
    <mergeCell ref="C528:D528"/>
    <mergeCell ref="C512:D512"/>
    <mergeCell ref="C513:D513"/>
    <mergeCell ref="C514:D514"/>
    <mergeCell ref="C515:D515"/>
    <mergeCell ref="C516:D516"/>
    <mergeCell ref="B517:D517"/>
    <mergeCell ref="C502:D502"/>
    <mergeCell ref="C503:D503"/>
    <mergeCell ref="B504:D504"/>
    <mergeCell ref="C508:D508"/>
    <mergeCell ref="C509:D509"/>
    <mergeCell ref="C511:D511"/>
    <mergeCell ref="C495:D495"/>
    <mergeCell ref="C496:D496"/>
    <mergeCell ref="C498:D498"/>
    <mergeCell ref="C499:D499"/>
    <mergeCell ref="C500:D500"/>
    <mergeCell ref="C501:D501"/>
    <mergeCell ref="C486:D486"/>
    <mergeCell ref="C487:D487"/>
    <mergeCell ref="C488:D488"/>
    <mergeCell ref="C489:D489"/>
    <mergeCell ref="C490:D490"/>
    <mergeCell ref="B491:D491"/>
    <mergeCell ref="C475:D475"/>
    <mergeCell ref="C476:D476"/>
    <mergeCell ref="B477:D477"/>
    <mergeCell ref="C482:D482"/>
    <mergeCell ref="C483:D483"/>
    <mergeCell ref="C485:D485"/>
    <mergeCell ref="C468:D468"/>
    <mergeCell ref="C469:D469"/>
    <mergeCell ref="C471:D471"/>
    <mergeCell ref="C472:D472"/>
    <mergeCell ref="C473:D473"/>
    <mergeCell ref="C474:D474"/>
    <mergeCell ref="C458:D458"/>
    <mergeCell ref="C459:D459"/>
    <mergeCell ref="C460:D460"/>
    <mergeCell ref="C461:D461"/>
    <mergeCell ref="C462:D462"/>
    <mergeCell ref="B463:D463"/>
    <mergeCell ref="C447:D447"/>
    <mergeCell ref="C448:D448"/>
    <mergeCell ref="B449:D449"/>
    <mergeCell ref="C454:D454"/>
    <mergeCell ref="C455:D455"/>
    <mergeCell ref="C457:D457"/>
    <mergeCell ref="C440:D440"/>
    <mergeCell ref="C441:D441"/>
    <mergeCell ref="C443:D443"/>
    <mergeCell ref="C444:D444"/>
    <mergeCell ref="C445:D445"/>
    <mergeCell ref="C446:D446"/>
    <mergeCell ref="C431:D431"/>
    <mergeCell ref="C432:D432"/>
    <mergeCell ref="C433:D433"/>
    <mergeCell ref="C434:D434"/>
    <mergeCell ref="C435:D435"/>
    <mergeCell ref="B436:D436"/>
    <mergeCell ref="C421:D421"/>
    <mergeCell ref="C422:D422"/>
    <mergeCell ref="B423:D423"/>
    <mergeCell ref="C427:D427"/>
    <mergeCell ref="C428:D428"/>
    <mergeCell ref="C430:D430"/>
    <mergeCell ref="C414:D414"/>
    <mergeCell ref="C415:D415"/>
    <mergeCell ref="C417:D417"/>
    <mergeCell ref="C418:D418"/>
    <mergeCell ref="C419:D419"/>
    <mergeCell ref="C420:D420"/>
    <mergeCell ref="C405:D405"/>
    <mergeCell ref="C406:D406"/>
    <mergeCell ref="C407:D407"/>
    <mergeCell ref="C408:D408"/>
    <mergeCell ref="C409:D409"/>
    <mergeCell ref="B410:D410"/>
    <mergeCell ref="C394:D394"/>
    <mergeCell ref="C395:D395"/>
    <mergeCell ref="B396:D396"/>
    <mergeCell ref="C401:D401"/>
    <mergeCell ref="C402:D402"/>
    <mergeCell ref="C404:D404"/>
    <mergeCell ref="C387:D387"/>
    <mergeCell ref="C388:D388"/>
    <mergeCell ref="C390:D390"/>
    <mergeCell ref="C391:D391"/>
    <mergeCell ref="C392:D392"/>
    <mergeCell ref="C393:D393"/>
    <mergeCell ref="C377:D377"/>
    <mergeCell ref="C378:D378"/>
    <mergeCell ref="C379:D379"/>
    <mergeCell ref="C380:D380"/>
    <mergeCell ref="C381:D381"/>
    <mergeCell ref="B382:D382"/>
    <mergeCell ref="C366:D366"/>
    <mergeCell ref="C367:D367"/>
    <mergeCell ref="B368:D368"/>
    <mergeCell ref="C373:D373"/>
    <mergeCell ref="C374:D374"/>
    <mergeCell ref="C376:D376"/>
    <mergeCell ref="C359:D359"/>
    <mergeCell ref="C360:D360"/>
    <mergeCell ref="C362:D362"/>
    <mergeCell ref="C363:D363"/>
    <mergeCell ref="C364:D364"/>
    <mergeCell ref="C365:D365"/>
    <mergeCell ref="C345:D345"/>
    <mergeCell ref="C346:D346"/>
    <mergeCell ref="C347:D347"/>
    <mergeCell ref="C348:D348"/>
    <mergeCell ref="C349:D349"/>
    <mergeCell ref="B350:D350"/>
    <mergeCell ref="C330:D330"/>
    <mergeCell ref="C331:D331"/>
    <mergeCell ref="B332:D332"/>
    <mergeCell ref="C341:D341"/>
    <mergeCell ref="C342:D342"/>
    <mergeCell ref="C344:D344"/>
    <mergeCell ref="C323:D323"/>
    <mergeCell ref="C324:D324"/>
    <mergeCell ref="C326:D326"/>
    <mergeCell ref="C327:D327"/>
    <mergeCell ref="C328:D328"/>
    <mergeCell ref="C329:D329"/>
    <mergeCell ref="C311:D311"/>
    <mergeCell ref="C312:D312"/>
    <mergeCell ref="C313:D313"/>
    <mergeCell ref="C314:D314"/>
    <mergeCell ref="C315:D315"/>
    <mergeCell ref="B316:D316"/>
    <mergeCell ref="C299:D299"/>
    <mergeCell ref="C300:D300"/>
    <mergeCell ref="B301:D301"/>
    <mergeCell ref="C307:D307"/>
    <mergeCell ref="C308:D308"/>
    <mergeCell ref="C310:D310"/>
    <mergeCell ref="C292:D292"/>
    <mergeCell ref="C293:D293"/>
    <mergeCell ref="C295:D295"/>
    <mergeCell ref="C296:D296"/>
    <mergeCell ref="C297:D297"/>
    <mergeCell ref="C298:D298"/>
    <mergeCell ref="C281:D281"/>
    <mergeCell ref="C282:D282"/>
    <mergeCell ref="C283:D283"/>
    <mergeCell ref="C284:D284"/>
    <mergeCell ref="C285:D285"/>
    <mergeCell ref="B286:D286"/>
    <mergeCell ref="C269:D269"/>
    <mergeCell ref="C270:D270"/>
    <mergeCell ref="B271:D271"/>
    <mergeCell ref="C277:D277"/>
    <mergeCell ref="C278:D278"/>
    <mergeCell ref="C280:D280"/>
    <mergeCell ref="C262:D262"/>
    <mergeCell ref="C263:D263"/>
    <mergeCell ref="C265:D265"/>
    <mergeCell ref="C266:D266"/>
    <mergeCell ref="C267:D267"/>
    <mergeCell ref="C268:D268"/>
    <mergeCell ref="C251:D251"/>
    <mergeCell ref="C252:D252"/>
    <mergeCell ref="C253:D253"/>
    <mergeCell ref="C254:D254"/>
    <mergeCell ref="C255:D255"/>
    <mergeCell ref="B256:D256"/>
    <mergeCell ref="C238:D238"/>
    <mergeCell ref="C239:D239"/>
    <mergeCell ref="B240:D240"/>
    <mergeCell ref="C247:D247"/>
    <mergeCell ref="C248:D248"/>
    <mergeCell ref="C250:D250"/>
    <mergeCell ref="C231:D231"/>
    <mergeCell ref="C232:D232"/>
    <mergeCell ref="C234:D234"/>
    <mergeCell ref="C235:D235"/>
    <mergeCell ref="C236:D236"/>
    <mergeCell ref="C237:D237"/>
    <mergeCell ref="C220:D220"/>
    <mergeCell ref="C221:D221"/>
    <mergeCell ref="C222:D222"/>
    <mergeCell ref="C223:D223"/>
    <mergeCell ref="C224:D224"/>
    <mergeCell ref="B225:D225"/>
    <mergeCell ref="C208:D208"/>
    <mergeCell ref="C209:D209"/>
    <mergeCell ref="B210:D210"/>
    <mergeCell ref="C216:D216"/>
    <mergeCell ref="C217:D217"/>
    <mergeCell ref="C219:D219"/>
    <mergeCell ref="C201:D201"/>
    <mergeCell ref="C202:D202"/>
    <mergeCell ref="C204:D204"/>
    <mergeCell ref="C205:D205"/>
    <mergeCell ref="C206:D206"/>
    <mergeCell ref="C207:D207"/>
    <mergeCell ref="C193:D193"/>
    <mergeCell ref="C194:D194"/>
    <mergeCell ref="C195:D195"/>
    <mergeCell ref="C196:D196"/>
    <mergeCell ref="C197:D197"/>
    <mergeCell ref="B198:D198"/>
    <mergeCell ref="C184:D184"/>
    <mergeCell ref="C185:D185"/>
    <mergeCell ref="B186:D186"/>
    <mergeCell ref="C189:D189"/>
    <mergeCell ref="C190:D190"/>
    <mergeCell ref="C192:D192"/>
    <mergeCell ref="C177:D177"/>
    <mergeCell ref="C178:D178"/>
    <mergeCell ref="C180:D180"/>
    <mergeCell ref="C181:D181"/>
    <mergeCell ref="C182:D182"/>
    <mergeCell ref="C183:D183"/>
    <mergeCell ref="C167:D167"/>
    <mergeCell ref="C168:D168"/>
    <mergeCell ref="C169:D169"/>
    <mergeCell ref="C170:D170"/>
    <mergeCell ref="C171:D171"/>
    <mergeCell ref="B172:D172"/>
    <mergeCell ref="C156:D156"/>
    <mergeCell ref="C157:D157"/>
    <mergeCell ref="B158:D158"/>
    <mergeCell ref="C163:D163"/>
    <mergeCell ref="C164:D164"/>
    <mergeCell ref="C166:D166"/>
    <mergeCell ref="C149:D149"/>
    <mergeCell ref="C150:D150"/>
    <mergeCell ref="C152:D152"/>
    <mergeCell ref="C153:D153"/>
    <mergeCell ref="C154:D154"/>
    <mergeCell ref="C155:D155"/>
    <mergeCell ref="C138:D138"/>
    <mergeCell ref="C139:D139"/>
    <mergeCell ref="C140:D140"/>
    <mergeCell ref="C141:D141"/>
    <mergeCell ref="C142:D142"/>
    <mergeCell ref="B143:D143"/>
    <mergeCell ref="C127:D127"/>
    <mergeCell ref="C128:D128"/>
    <mergeCell ref="B129:D129"/>
    <mergeCell ref="C134:D134"/>
    <mergeCell ref="C135:D135"/>
    <mergeCell ref="C137:D137"/>
    <mergeCell ref="C120:D120"/>
    <mergeCell ref="C121:D121"/>
    <mergeCell ref="C123:D123"/>
    <mergeCell ref="C124:D124"/>
    <mergeCell ref="C125:D125"/>
    <mergeCell ref="C126:D126"/>
    <mergeCell ref="C109:D109"/>
    <mergeCell ref="C110:D110"/>
    <mergeCell ref="C111:D111"/>
    <mergeCell ref="C112:D112"/>
    <mergeCell ref="C113:D113"/>
    <mergeCell ref="B114:D114"/>
    <mergeCell ref="C96:D96"/>
    <mergeCell ref="C97:D97"/>
    <mergeCell ref="B98:D98"/>
    <mergeCell ref="C105:D105"/>
    <mergeCell ref="C106:D106"/>
    <mergeCell ref="C108:D108"/>
    <mergeCell ref="C89:D89"/>
    <mergeCell ref="C90:D90"/>
    <mergeCell ref="C92:D92"/>
    <mergeCell ref="C93:D93"/>
    <mergeCell ref="C94:D94"/>
    <mergeCell ref="C95:D95"/>
    <mergeCell ref="C77:D77"/>
    <mergeCell ref="C78:D78"/>
    <mergeCell ref="C79:D79"/>
    <mergeCell ref="C80:D80"/>
    <mergeCell ref="C81:D81"/>
    <mergeCell ref="B82:D82"/>
    <mergeCell ref="C64:D64"/>
    <mergeCell ref="C65:D65"/>
    <mergeCell ref="B66:D66"/>
    <mergeCell ref="C73:D73"/>
    <mergeCell ref="C74:D74"/>
    <mergeCell ref="C76:D76"/>
    <mergeCell ref="C57:D57"/>
    <mergeCell ref="C58:D58"/>
    <mergeCell ref="C60:D60"/>
    <mergeCell ref="C61:D61"/>
    <mergeCell ref="C62:D62"/>
    <mergeCell ref="C63:D63"/>
    <mergeCell ref="C45:D45"/>
    <mergeCell ref="C46:D46"/>
    <mergeCell ref="C47:D47"/>
    <mergeCell ref="C48:D48"/>
    <mergeCell ref="C49:D49"/>
    <mergeCell ref="B50:D50"/>
    <mergeCell ref="C35:D35"/>
    <mergeCell ref="C36:D36"/>
    <mergeCell ref="B37:D37"/>
    <mergeCell ref="C41:D41"/>
    <mergeCell ref="C42:D42"/>
    <mergeCell ref="C44:D44"/>
    <mergeCell ref="C29:D29"/>
    <mergeCell ref="C31:D31"/>
    <mergeCell ref="C32:D32"/>
    <mergeCell ref="C33:D33"/>
    <mergeCell ref="C34:D34"/>
    <mergeCell ref="C19:D19"/>
    <mergeCell ref="C20:D20"/>
    <mergeCell ref="C21:D21"/>
    <mergeCell ref="C22:D22"/>
    <mergeCell ref="C23:D23"/>
    <mergeCell ref="B24:D24"/>
    <mergeCell ref="C18:D18"/>
    <mergeCell ref="B7:D7"/>
    <mergeCell ref="B8:D8"/>
    <mergeCell ref="B9:D9"/>
    <mergeCell ref="B10:D10"/>
    <mergeCell ref="B11:D11"/>
    <mergeCell ref="B12:D12"/>
    <mergeCell ref="C28:D28"/>
    <mergeCell ref="A2:D2"/>
    <mergeCell ref="A3:D3"/>
    <mergeCell ref="A4:D4"/>
    <mergeCell ref="B5:D5"/>
    <mergeCell ref="B6:D6"/>
    <mergeCell ref="B13:D13"/>
    <mergeCell ref="B14:D14"/>
    <mergeCell ref="B15:D15"/>
    <mergeCell ref="B641:D641"/>
    <mergeCell ref="C648:D648"/>
    <mergeCell ref="C649:D649"/>
    <mergeCell ref="C651:D651"/>
    <mergeCell ref="C652:D652"/>
    <mergeCell ref="C653:D653"/>
    <mergeCell ref="C654:D654"/>
    <mergeCell ref="C655:D655"/>
    <mergeCell ref="C656:D656"/>
    <mergeCell ref="B657:D657"/>
    <mergeCell ref="C664:D664"/>
    <mergeCell ref="C665:D665"/>
    <mergeCell ref="C667:D667"/>
    <mergeCell ref="C668:D668"/>
    <mergeCell ref="C669:D669"/>
    <mergeCell ref="C670:D670"/>
    <mergeCell ref="C671:D671"/>
    <mergeCell ref="C672:D672"/>
    <mergeCell ref="B673:D673"/>
    <mergeCell ref="C680:D680"/>
    <mergeCell ref="C681:D681"/>
    <mergeCell ref="C683:D683"/>
    <mergeCell ref="C684:D684"/>
    <mergeCell ref="C685:D685"/>
    <mergeCell ref="C686:D686"/>
    <mergeCell ref="C687:D687"/>
    <mergeCell ref="C688:D688"/>
    <mergeCell ref="B689:D689"/>
    <mergeCell ref="C696:D696"/>
    <mergeCell ref="C697:D697"/>
    <mergeCell ref="C699:D699"/>
    <mergeCell ref="C700:D700"/>
    <mergeCell ref="C701:D701"/>
    <mergeCell ref="C702:D702"/>
    <mergeCell ref="C703:D703"/>
    <mergeCell ref="C704:D704"/>
    <mergeCell ref="B705:D705"/>
    <mergeCell ref="C711:D711"/>
    <mergeCell ref="C712:D712"/>
    <mergeCell ref="C714:D714"/>
    <mergeCell ref="C715:D715"/>
    <mergeCell ref="C716:D716"/>
    <mergeCell ref="C717:D717"/>
    <mergeCell ref="C718:D718"/>
    <mergeCell ref="C719:D719"/>
    <mergeCell ref="B720:D720"/>
    <mergeCell ref="C726:D726"/>
    <mergeCell ref="C727:D727"/>
    <mergeCell ref="C729:D729"/>
    <mergeCell ref="C730:D730"/>
    <mergeCell ref="C731:D731"/>
    <mergeCell ref="C732:D732"/>
    <mergeCell ref="C733:D733"/>
    <mergeCell ref="C734:D734"/>
    <mergeCell ref="B735:D735"/>
    <mergeCell ref="C741:D741"/>
    <mergeCell ref="C742:D742"/>
    <mergeCell ref="C744:D744"/>
    <mergeCell ref="C745:D745"/>
    <mergeCell ref="C746:D746"/>
    <mergeCell ref="C747:D747"/>
    <mergeCell ref="C748:D748"/>
    <mergeCell ref="C749:D749"/>
    <mergeCell ref="B750:D750"/>
    <mergeCell ref="C755:D755"/>
    <mergeCell ref="C756:D756"/>
    <mergeCell ref="C758:D758"/>
    <mergeCell ref="C759:D759"/>
    <mergeCell ref="C760:D760"/>
    <mergeCell ref="C761:D761"/>
    <mergeCell ref="C762:D762"/>
    <mergeCell ref="C763:D763"/>
    <mergeCell ref="B764:D764"/>
    <mergeCell ref="C769:D769"/>
    <mergeCell ref="C770:D770"/>
    <mergeCell ref="C772:D772"/>
    <mergeCell ref="C773:D773"/>
    <mergeCell ref="C774:D774"/>
    <mergeCell ref="C775:D775"/>
    <mergeCell ref="C776:D776"/>
    <mergeCell ref="C777:D777"/>
    <mergeCell ref="B778:D778"/>
    <mergeCell ref="C784:D784"/>
    <mergeCell ref="C785:D785"/>
    <mergeCell ref="C787:D787"/>
    <mergeCell ref="C788:D788"/>
    <mergeCell ref="C789:D789"/>
    <mergeCell ref="C790:D790"/>
    <mergeCell ref="C791:D791"/>
    <mergeCell ref="C792:D792"/>
    <mergeCell ref="B793:D793"/>
    <mergeCell ref="C799:D799"/>
    <mergeCell ref="C800:D800"/>
    <mergeCell ref="C802:D802"/>
    <mergeCell ref="C803:D803"/>
    <mergeCell ref="C804:D804"/>
    <mergeCell ref="C805:D805"/>
    <mergeCell ref="C806:D806"/>
    <mergeCell ref="C807:D807"/>
    <mergeCell ref="B808:D808"/>
    <mergeCell ref="C812:D812"/>
    <mergeCell ref="C813:D813"/>
    <mergeCell ref="C815:D815"/>
    <mergeCell ref="C816:D816"/>
    <mergeCell ref="C817:D817"/>
    <mergeCell ref="C818:D818"/>
    <mergeCell ref="C819:D819"/>
    <mergeCell ref="C820:D820"/>
    <mergeCell ref="B821:D821"/>
    <mergeCell ref="C825:D825"/>
    <mergeCell ref="C826:D826"/>
    <mergeCell ref="C828:D828"/>
    <mergeCell ref="C829:D829"/>
    <mergeCell ref="C830:D830"/>
    <mergeCell ref="C831:D831"/>
    <mergeCell ref="C832:D832"/>
    <mergeCell ref="C833:D833"/>
    <mergeCell ref="B834:D834"/>
    <mergeCell ref="C838:D838"/>
    <mergeCell ref="C839:D839"/>
    <mergeCell ref="C841:D841"/>
    <mergeCell ref="C842:D842"/>
    <mergeCell ref="C843:D843"/>
    <mergeCell ref="C844:D844"/>
    <mergeCell ref="C845:D845"/>
    <mergeCell ref="C846:D846"/>
    <mergeCell ref="B847:D847"/>
    <mergeCell ref="C851:D851"/>
    <mergeCell ref="C852:D852"/>
    <mergeCell ref="C854:D854"/>
    <mergeCell ref="C855:D855"/>
    <mergeCell ref="C856:D856"/>
    <mergeCell ref="C857:D857"/>
    <mergeCell ref="C858:D858"/>
    <mergeCell ref="C859:D859"/>
    <mergeCell ref="B860:D860"/>
    <mergeCell ref="C864:D864"/>
    <mergeCell ref="C865:D865"/>
    <mergeCell ref="C867:D867"/>
    <mergeCell ref="C868:D868"/>
    <mergeCell ref="C869:D869"/>
    <mergeCell ref="C870:D870"/>
    <mergeCell ref="C871:D871"/>
    <mergeCell ref="C872:D872"/>
    <mergeCell ref="B873:D873"/>
    <mergeCell ref="C878:D878"/>
    <mergeCell ref="C879:D879"/>
    <mergeCell ref="C881:D881"/>
    <mergeCell ref="C882:D882"/>
    <mergeCell ref="C883:D883"/>
    <mergeCell ref="C884:D884"/>
    <mergeCell ref="C885:D885"/>
    <mergeCell ref="C886:D886"/>
    <mergeCell ref="B887:D887"/>
    <mergeCell ref="C892:D892"/>
    <mergeCell ref="C893:D893"/>
    <mergeCell ref="C895:D895"/>
    <mergeCell ref="C896:D896"/>
    <mergeCell ref="C897:D897"/>
    <mergeCell ref="C898:D898"/>
    <mergeCell ref="C899:D899"/>
    <mergeCell ref="C900:D900"/>
    <mergeCell ref="B901:D901"/>
    <mergeCell ref="C906:D906"/>
    <mergeCell ref="C907:D907"/>
    <mergeCell ref="C909:D909"/>
    <mergeCell ref="C910:D910"/>
    <mergeCell ref="C911:D911"/>
    <mergeCell ref="C912:D912"/>
    <mergeCell ref="C913:D913"/>
    <mergeCell ref="C914:D914"/>
    <mergeCell ref="B915:D915"/>
    <mergeCell ref="C919:D919"/>
    <mergeCell ref="C920:D920"/>
    <mergeCell ref="C922:D922"/>
    <mergeCell ref="C923:D923"/>
    <mergeCell ref="C924:D924"/>
    <mergeCell ref="C925:D925"/>
    <mergeCell ref="C926:D926"/>
    <mergeCell ref="C927:D927"/>
    <mergeCell ref="B928:D928"/>
    <mergeCell ref="C933:D933"/>
    <mergeCell ref="C934:D934"/>
    <mergeCell ref="C936:D936"/>
    <mergeCell ref="C937:D937"/>
    <mergeCell ref="C938:D938"/>
    <mergeCell ref="C939:D939"/>
    <mergeCell ref="C940:D940"/>
    <mergeCell ref="C941:D941"/>
    <mergeCell ref="B942:D942"/>
    <mergeCell ref="C947:D947"/>
    <mergeCell ref="C948:D948"/>
    <mergeCell ref="C950:D950"/>
    <mergeCell ref="C951:D951"/>
    <mergeCell ref="C952:D952"/>
    <mergeCell ref="C953:D953"/>
    <mergeCell ref="C954:D954"/>
    <mergeCell ref="C955:D955"/>
    <mergeCell ref="B956:D956"/>
    <mergeCell ref="C960:D960"/>
    <mergeCell ref="C961:D961"/>
    <mergeCell ref="C963:D963"/>
    <mergeCell ref="C964:D964"/>
    <mergeCell ref="C965:D965"/>
    <mergeCell ref="C966:D966"/>
    <mergeCell ref="C967:D967"/>
    <mergeCell ref="C968:D968"/>
    <mergeCell ref="B969:D969"/>
    <mergeCell ref="C977:D977"/>
    <mergeCell ref="C978:D978"/>
    <mergeCell ref="C980:D980"/>
    <mergeCell ref="C981:D981"/>
    <mergeCell ref="C982:D982"/>
    <mergeCell ref="C983:D983"/>
    <mergeCell ref="C984:D984"/>
    <mergeCell ref="C985:D985"/>
    <mergeCell ref="B986:D986"/>
    <mergeCell ref="C994:D994"/>
    <mergeCell ref="C995:D995"/>
    <mergeCell ref="C997:D997"/>
    <mergeCell ref="C998:D998"/>
    <mergeCell ref="C999:D999"/>
    <mergeCell ref="C1000:D1000"/>
    <mergeCell ref="C1001:D1001"/>
    <mergeCell ref="C1002:D1002"/>
    <mergeCell ref="B1003:D1003"/>
    <mergeCell ref="C1010:D1010"/>
    <mergeCell ref="C1011:D1011"/>
    <mergeCell ref="C1013:D1013"/>
    <mergeCell ref="C1014:D1014"/>
    <mergeCell ref="C1015:D1015"/>
    <mergeCell ref="C1016:D1016"/>
    <mergeCell ref="C1017:D1017"/>
    <mergeCell ref="C1018:D1018"/>
    <mergeCell ref="B1019:D1019"/>
    <mergeCell ref="C1026:D1026"/>
    <mergeCell ref="C1027:D1027"/>
    <mergeCell ref="C1029:D1029"/>
    <mergeCell ref="C1030:D1030"/>
    <mergeCell ref="C1031:D1031"/>
    <mergeCell ref="C1032:D1032"/>
    <mergeCell ref="C1033:D1033"/>
    <mergeCell ref="C1034:D1034"/>
    <mergeCell ref="B1035:D1035"/>
    <mergeCell ref="C1042:D1042"/>
    <mergeCell ref="C1043:D1043"/>
    <mergeCell ref="C1045:D1045"/>
    <mergeCell ref="C1046:D1046"/>
    <mergeCell ref="C1047:D1047"/>
    <mergeCell ref="C1048:D1048"/>
    <mergeCell ref="C1049:D1049"/>
    <mergeCell ref="C1050:D1050"/>
    <mergeCell ref="B1051:D1051"/>
    <mergeCell ref="C1058:D1058"/>
    <mergeCell ref="C1059:D1059"/>
    <mergeCell ref="C1061:D1061"/>
    <mergeCell ref="C1062:D1062"/>
    <mergeCell ref="C1063:D1063"/>
    <mergeCell ref="C1064:D1064"/>
    <mergeCell ref="C1065:D1065"/>
    <mergeCell ref="C1066:D1066"/>
    <mergeCell ref="B1067:D1067"/>
    <mergeCell ref="C1073:D1073"/>
    <mergeCell ref="C1074:D1074"/>
    <mergeCell ref="C1076:D1076"/>
    <mergeCell ref="C1077:D1077"/>
    <mergeCell ref="C1078:D1078"/>
    <mergeCell ref="C1079:D1079"/>
    <mergeCell ref="C1080:D1080"/>
    <mergeCell ref="C1081:D1081"/>
    <mergeCell ref="B1082:D1082"/>
    <mergeCell ref="C1088:D1088"/>
    <mergeCell ref="C1089:D1089"/>
    <mergeCell ref="C1091:D1091"/>
    <mergeCell ref="C1092:D1092"/>
    <mergeCell ref="C1093:D1093"/>
    <mergeCell ref="C1094:D1094"/>
    <mergeCell ref="C1095:D1095"/>
    <mergeCell ref="C1096:D1096"/>
    <mergeCell ref="B1097:D1097"/>
    <mergeCell ref="C1103:D1103"/>
    <mergeCell ref="C1104:D1104"/>
    <mergeCell ref="C1106:D1106"/>
    <mergeCell ref="C1107:D1107"/>
    <mergeCell ref="C1108:D1108"/>
    <mergeCell ref="C1109:D1109"/>
    <mergeCell ref="C1110:D1110"/>
    <mergeCell ref="C1111:D1111"/>
    <mergeCell ref="B1112:D1112"/>
    <mergeCell ref="C1117:D1117"/>
    <mergeCell ref="C1118:D1118"/>
    <mergeCell ref="C1120:D1120"/>
    <mergeCell ref="C1121:D1121"/>
    <mergeCell ref="C1122:D1122"/>
    <mergeCell ref="C1123:D1123"/>
    <mergeCell ref="C1124:D1124"/>
    <mergeCell ref="C1125:D1125"/>
    <mergeCell ref="B1126:D1126"/>
    <mergeCell ref="C1130:D1130"/>
    <mergeCell ref="C1131:D1131"/>
    <mergeCell ref="C1134:D1134"/>
    <mergeCell ref="C1135:D1135"/>
    <mergeCell ref="C1136:D1136"/>
    <mergeCell ref="C1137:D1137"/>
    <mergeCell ref="C1138:D1138"/>
    <mergeCell ref="C1148:D1148"/>
    <mergeCell ref="C1149:D1149"/>
    <mergeCell ref="C1150:D1150"/>
    <mergeCell ref="C1151:D1151"/>
    <mergeCell ref="C1152:D1152"/>
    <mergeCell ref="C1162:D1162"/>
    <mergeCell ref="C1163:D1163"/>
    <mergeCell ref="C1164:D1164"/>
    <mergeCell ref="C1165:D1165"/>
    <mergeCell ref="C1166:D1166"/>
    <mergeCell ref="C1176:D1176"/>
    <mergeCell ref="C1177:D1177"/>
    <mergeCell ref="C1178:D1178"/>
    <mergeCell ref="C1179:D1179"/>
    <mergeCell ref="C1180:D1180"/>
    <mergeCell ref="C1190:D1190"/>
    <mergeCell ref="C1191:D1191"/>
    <mergeCell ref="C1192:D1192"/>
    <mergeCell ref="C1193:D1193"/>
    <mergeCell ref="C1194:D1194"/>
    <mergeCell ref="C1204:D1204"/>
    <mergeCell ref="C1205:D1205"/>
    <mergeCell ref="C1206:D1206"/>
    <mergeCell ref="C1207:D1207"/>
    <mergeCell ref="C1208:D1208"/>
    <mergeCell ref="C1218:D1218"/>
    <mergeCell ref="C1219:D1219"/>
    <mergeCell ref="C1220:D1220"/>
    <mergeCell ref="C1221:D1221"/>
    <mergeCell ref="C1222:D1222"/>
    <mergeCell ref="C1232:D1232"/>
    <mergeCell ref="C1233:D1233"/>
    <mergeCell ref="C1234:D1234"/>
    <mergeCell ref="C1235:D1235"/>
    <mergeCell ref="C1236:D1236"/>
    <mergeCell ref="C1246:D1246"/>
    <mergeCell ref="C1247:D1247"/>
    <mergeCell ref="C1248:D1248"/>
    <mergeCell ref="C1249:D1249"/>
    <mergeCell ref="C1250:D1250"/>
    <mergeCell ref="C1260:D1260"/>
    <mergeCell ref="C1261:D1261"/>
    <mergeCell ref="C1262:D1262"/>
    <mergeCell ref="C1263:D1263"/>
    <mergeCell ref="C1264:D1264"/>
    <mergeCell ref="C1274:D1274"/>
    <mergeCell ref="C1275:D1275"/>
    <mergeCell ref="C1276:D1276"/>
    <mergeCell ref="C1277:D1277"/>
    <mergeCell ref="C1278:D1278"/>
    <mergeCell ref="C1288:D1288"/>
    <mergeCell ref="C1289:D1289"/>
    <mergeCell ref="C1290:D1290"/>
    <mergeCell ref="C1291:D1291"/>
    <mergeCell ref="C1292:D1292"/>
    <mergeCell ref="C1302:D1302"/>
    <mergeCell ref="C1303:D1303"/>
    <mergeCell ref="C1304:D1304"/>
    <mergeCell ref="C1305:D1305"/>
    <mergeCell ref="C1306:D1306"/>
    <mergeCell ref="C1316:D1316"/>
    <mergeCell ref="C1317:D1317"/>
    <mergeCell ref="C1318:D1318"/>
    <mergeCell ref="C1319:D1319"/>
    <mergeCell ref="C1320:D1320"/>
    <mergeCell ref="C1328:D1328"/>
    <mergeCell ref="C1329:D1329"/>
    <mergeCell ref="C1330:D1330"/>
    <mergeCell ref="C1331:D1331"/>
    <mergeCell ref="C1332:D1332"/>
    <mergeCell ref="C1341:D1341"/>
    <mergeCell ref="C1342:D1342"/>
    <mergeCell ref="C1343:D1343"/>
    <mergeCell ref="C1344:D1344"/>
    <mergeCell ref="C1345:D1345"/>
    <mergeCell ref="C1353:D1353"/>
    <mergeCell ref="C1354:D1354"/>
    <mergeCell ref="C1355:D1355"/>
    <mergeCell ref="C1356:D1356"/>
    <mergeCell ref="C1357:D1357"/>
    <mergeCell ref="C1367:D1367"/>
    <mergeCell ref="C1368:D1368"/>
    <mergeCell ref="C1369:D1369"/>
    <mergeCell ref="C1370:D1370"/>
    <mergeCell ref="C1371:D1371"/>
    <mergeCell ref="C1381:D1381"/>
    <mergeCell ref="C1382:D1382"/>
    <mergeCell ref="C1383:D1383"/>
    <mergeCell ref="C1384:D1384"/>
    <mergeCell ref="C1385:D1385"/>
    <mergeCell ref="C1395:D1395"/>
    <mergeCell ref="C1396:D1396"/>
    <mergeCell ref="C1397:D1397"/>
    <mergeCell ref="C1398:D1398"/>
    <mergeCell ref="C1399:D1399"/>
    <mergeCell ref="C1409:D1409"/>
    <mergeCell ref="C1410:D1410"/>
    <mergeCell ref="C1411:D1411"/>
    <mergeCell ref="C1412:D1412"/>
    <mergeCell ref="C1413:D1413"/>
    <mergeCell ref="C1423:D1423"/>
    <mergeCell ref="C1424:D1424"/>
    <mergeCell ref="C1425:D1425"/>
    <mergeCell ref="C1426:D1426"/>
    <mergeCell ref="C1427:D1427"/>
    <mergeCell ref="C1436:D1436"/>
    <mergeCell ref="C1437:D1437"/>
    <mergeCell ref="C1438:D1438"/>
    <mergeCell ref="C1439:D1439"/>
    <mergeCell ref="C1466:D1466"/>
    <mergeCell ref="C1467:D1467"/>
    <mergeCell ref="C1476:D1476"/>
    <mergeCell ref="C1477:D1477"/>
    <mergeCell ref="C1478:D1478"/>
    <mergeCell ref="C1479:D1479"/>
    <mergeCell ref="C1480:D1480"/>
    <mergeCell ref="C1440:D1440"/>
    <mergeCell ref="C1449:D1449"/>
    <mergeCell ref="C1450:D1450"/>
    <mergeCell ref="C1451:D1451"/>
    <mergeCell ref="C1452:D1452"/>
    <mergeCell ref="C1453:D1453"/>
    <mergeCell ref="C1463:D1463"/>
    <mergeCell ref="C1464:D1464"/>
    <mergeCell ref="C1465:D1465"/>
  </mergeCells>
  <pageMargins left="0.7" right="0.7" top="0.75" bottom="0.75" header="0.3" footer="0.3"/>
  <pageSetup paperSize="9" scale="92"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Aija</dc:creator>
  <cp:lastModifiedBy>Eva Sokolova</cp:lastModifiedBy>
  <cp:lastPrinted>2017-05-08T12:02:50Z</cp:lastPrinted>
  <dcterms:created xsi:type="dcterms:W3CDTF">2016-08-16T06:39:20Z</dcterms:created>
  <dcterms:modified xsi:type="dcterms:W3CDTF">2017-07-07T10:48:46Z</dcterms:modified>
</cp:coreProperties>
</file>