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a.Sokolova\Documents\Iepirkumi_PSKUS_2016\PSKUS 2016_228_proceduru lampas A korpus\Grozijumi_281216\"/>
    </mc:Choice>
  </mc:AlternateContent>
  <bookViews>
    <workbookView xWindow="0" yWindow="0" windowWidth="25200" windowHeight="11985" activeTab="3"/>
  </bookViews>
  <sheets>
    <sheet name="1 daļa" sheetId="5" r:id="rId1"/>
    <sheet name="2 daļa" sheetId="6" r:id="rId2"/>
    <sheet name="3 daļa" sheetId="11" r:id="rId3"/>
    <sheet name="4 daļa" sheetId="8" r:id="rId4"/>
    <sheet name="5 daļa" sheetId="16"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5" i="11" l="1"/>
  <c r="D74" i="11"/>
  <c r="D27" i="5"/>
  <c r="D86" i="5"/>
  <c r="C44" i="8"/>
  <c r="C45" i="8"/>
  <c r="C27" i="8"/>
  <c r="D73" i="16"/>
  <c r="D72" i="16"/>
  <c r="D48" i="16"/>
  <c r="C27" i="6" l="1"/>
  <c r="C73" i="6" l="1"/>
  <c r="C74" i="6" s="1"/>
  <c r="D27" i="16" l="1"/>
  <c r="D74" i="16" s="1"/>
  <c r="D27" i="11"/>
  <c r="D87" i="5" l="1"/>
</calcChain>
</file>

<file path=xl/sharedStrings.xml><?xml version="1.0" encoding="utf-8"?>
<sst xmlns="http://schemas.openxmlformats.org/spreadsheetml/2006/main" count="554" uniqueCount="305">
  <si>
    <t>Nomenklatūra:</t>
  </si>
  <si>
    <t>EKK:</t>
  </si>
  <si>
    <t xml:space="preserve">Tehniskās prasības: </t>
  </si>
  <si>
    <t xml:space="preserve">Preces modelis, kods: </t>
  </si>
  <si>
    <t xml:space="preserve">Preces ražotājs:  </t>
  </si>
  <si>
    <t>1 vienības cena bez PVN, EUR:</t>
  </si>
  <si>
    <t>Paredzamais daudzums (gab.):</t>
  </si>
  <si>
    <t>Atsauce uz informatīvo materiālu**</t>
  </si>
  <si>
    <t>Pretendenta piedāvātie parametri*</t>
  </si>
  <si>
    <t>Preces nosaukums, veicamās funkcijas, tehniskās prasības</t>
  </si>
  <si>
    <t>Nr.p.k.</t>
  </si>
  <si>
    <t>* Pretendenta tehniskajā piedāvājumā norāda Preces ražotāju un modeli atbilstošos parametrus;</t>
  </si>
  <si>
    <t>Vispārīgās prasības:</t>
  </si>
  <si>
    <t>Tehniskā-finanšu piedāvājuma forma iepirkumam</t>
  </si>
  <si>
    <t>VSIA „Paula Stradiņa klīniskā universitātes slimnīca”</t>
  </si>
  <si>
    <t>Komplektācija:</t>
  </si>
  <si>
    <t>Piedāvātajām precēm garantijas termiņš ir ___ (______________) mēneši no pieņemšanas – nodošanas akta abpusējas parakstīšanas brīža, bet ne mazāk kā 24 mēneši;</t>
  </si>
  <si>
    <t>** Parametru atbilstību pamatot ar norādi uz tehniskajām datu lapām ("data sheet'') jeb informatīviem materiāliem, kas apliecina atbilstību (oriģinālvalodā un tulkojumi latviešu valodā), norādot atsauci tehniskajā piedāvājumā uz konkrēto lapaspusi;</t>
  </si>
  <si>
    <t>Piedāvājumam jāpievieno Preces ražotāja izsniegta autorizācijas vēstule, kas apliecina, ka pretendents ir tiesīgs izplatīt un nodrošināt servisu piedāvātai Precei Latvijas Republikā;</t>
  </si>
  <si>
    <t>PVN likme % un EUR</t>
  </si>
  <si>
    <r>
      <t xml:space="preserve">KOPĒJĀ VĒRTĒJAMĀ CENA ar </t>
    </r>
    <r>
      <rPr>
        <b/>
        <sz val="10"/>
        <color theme="1"/>
        <rFont val="Times New Roman"/>
        <family val="1"/>
        <charset val="186"/>
      </rPr>
      <t>PVN, EUR</t>
    </r>
  </si>
  <si>
    <t>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t>
  </si>
  <si>
    <t xml:space="preserve">Paraksts: </t>
  </si>
  <si>
    <t>____________________________________________</t>
  </si>
  <si>
    <t xml:space="preserve">(Pretendenta paraksttiesīgā persona vai pilnvarotais pārstāvis) </t>
  </si>
  <si>
    <t>KOPĒJĀ CENA 5.1. pozīcijai bez PVN, EUR:</t>
  </si>
  <si>
    <t>KOPĒJĀ CENA 5.1. pozīcijai bez PVN, EUR</t>
  </si>
  <si>
    <t>Pielikums Nr.1</t>
  </si>
  <si>
    <t>Atklāta konkursa „Procedūru lampu un gaismas avotu iegāde A korpusam” nolikumam</t>
  </si>
  <si>
    <t>Iepirkuma identifikācijas Nr. PSKUS 2016/228</t>
  </si>
  <si>
    <t>Procedūru lampas un gaismas avotu piegāde</t>
  </si>
  <si>
    <t>5.daļa Procedūru, izmeklējumu lampa, mobila</t>
  </si>
  <si>
    <t>Finanšu piedāvājumā pretendentam jāietver visi izdevumi un izmaksas, kas saistītas ar Preces piegādi, transportu un iekārtu nodošanu ekspluatācijā, Iekārtas ražotāja noteikto periodisko apkopi garantijas laikā kopā ar apkopē definētajiem apkopē izmantojamiem materiāliem un palīgmateriāliem.</t>
  </si>
  <si>
    <t>Piegāde 8 nedēļu laikā no pasūtījuma saņemšanas;</t>
  </si>
  <si>
    <t>Nododot ekspluatācijā Preci piegādātājs nodrošina Preces uzstādīšanu, pārbaudi un lietotāja apmācību, par ko tiek sastādīts apmācības dokuments, kurā norāda apmācīto personu, apmācību vietu un laiku, apmācību veicēju u.c. ar apmācību saistīto informāciju.</t>
  </si>
  <si>
    <t xml:space="preserve">Nodot iekārtas lietošanas instrukciju latviešu valodā un servisa rokasgrāmatu ar rezerves daļu sarakstu atbilstoši Ministru kabineta noteikumiem Nr.581. </t>
  </si>
  <si>
    <t>Visas piedāvātās Preces ir jaunas (ražotas ne agrāk kā 2015.gadā), iepriekš nelietotas un nesatur iepriekš lietotas vai atjaunotas sastāvdaļas vai komponentes;</t>
  </si>
  <si>
    <t>Piedāvājumam jāpievieno piedāvātas Preces EK atbilstības deklarācijas (93/42/EEC)  kopija;</t>
  </si>
  <si>
    <t>Piedāvājumam jāpievieno piedāvātās Preces Vigilances sistēmas nodrošināšanas procedūras apraksts pretendenta uzņēmumā;</t>
  </si>
  <si>
    <t>Pretendentam jānodrošina ierīces ražotāja noteiktās pārbaudes uzstādot iekārtu. Pārbaudi apliecinoši dokumenti jānodod kopā ar pieņemšanas nodošanas aktu.</t>
  </si>
  <si>
    <t>Procedūru, izmeklējumu lampa, mobila</t>
  </si>
  <si>
    <t>5.1.1.</t>
  </si>
  <si>
    <t>5.1.2.</t>
  </si>
  <si>
    <t>5.1.3.</t>
  </si>
  <si>
    <t>5.1.4.</t>
  </si>
  <si>
    <t>5.1.5.</t>
  </si>
  <si>
    <t>5.1.6.</t>
  </si>
  <si>
    <t>5.1.7.</t>
  </si>
  <si>
    <t>5.1.8.</t>
  </si>
  <si>
    <t>5.1.9.</t>
  </si>
  <si>
    <t>5.1.10.</t>
  </si>
  <si>
    <t>KOPĒJĀ CENA 5.2. pozīcijai bez PVN, EUR:</t>
  </si>
  <si>
    <t>Lampa spirināma uz stabila statīva ar riteņiem. Lampas augstuma regulācija iespējama vertikālā plaknē un horizontālā plaknē.</t>
  </si>
  <si>
    <t>kupola rotācija horizontālā plaknē ne mazāk kā 180°, rotācija vertikāla plaknē ne mazāk kā 290°</t>
  </si>
  <si>
    <t>nominālais apgaismojums 1m attālumā ne mazāks kā 40 000 lux;</t>
  </si>
  <si>
    <t>krāsu temperatūra ne mazāka kā 4500K</t>
  </si>
  <si>
    <t>siltuma emisija 1m attālumā ne lielāka par 250 W/m²</t>
  </si>
  <si>
    <t>LED diožu skaits ne mazāk kā 15</t>
  </si>
  <si>
    <t>diožu dzīves ilgums ne mazāk kā 35 000 stundu</t>
  </si>
  <si>
    <t>barošanas spriegums 220V</t>
  </si>
  <si>
    <t>barošanas bloks integrēts</t>
  </si>
  <si>
    <t>5.2.</t>
  </si>
  <si>
    <t>Operāciju galvas lampa ar gaismas avotu</t>
  </si>
  <si>
    <t>KOPĒJĀ CENA 5.2. pozīcijai bez PVN, EUR</t>
  </si>
  <si>
    <t>Galvas lampa</t>
  </si>
  <si>
    <t>Uz galvas stiprināma lampa operāciju apgabala izgaismošanai</t>
  </si>
  <si>
    <t>Lauka fokuss piemērojams ne mazāk kā robežās no 20 līdz 80 mm darba distancē 40 cm</t>
  </si>
  <si>
    <t>Apgaismojums ne mazāk kā 150 000 lux</t>
  </si>
  <si>
    <t>Gaismas vada garums ne mazāk kā 240 cm</t>
  </si>
  <si>
    <t>Bez ēnu apgaismojums</t>
  </si>
  <si>
    <t>Sterilizējams rokturis</t>
  </si>
  <si>
    <t>Galvas stiprinājuma (galvas saitei) regulējami izmēri</t>
  </si>
  <si>
    <t>LED gaismas avots</t>
  </si>
  <si>
    <t>Savietojams ar galvas lampas gaismas vadu</t>
  </si>
  <si>
    <t>LED dzīves ilgums ne mazāk kā 25 000 stundas</t>
  </si>
  <si>
    <t>Krāsu temperatūra ne mazāk kā 5 500 K</t>
  </si>
  <si>
    <t>Gaismas avota un gaismas vada savienojums ir rotējams</t>
  </si>
  <si>
    <t>Komplektācijā:</t>
  </si>
  <si>
    <t>Operāciju galvas lampa ar gaismas vadu 2gab.</t>
  </si>
  <si>
    <t>Gaismas avots</t>
  </si>
  <si>
    <t>5.2.1.</t>
  </si>
  <si>
    <t>5.2.2.</t>
  </si>
  <si>
    <t>5.2.3.</t>
  </si>
  <si>
    <t>5.2.4.</t>
  </si>
  <si>
    <t>5.2.1.1.</t>
  </si>
  <si>
    <t>5.2.1.2.</t>
  </si>
  <si>
    <t>5.2.1.3.</t>
  </si>
  <si>
    <t>5.2.1.4.</t>
  </si>
  <si>
    <t>5.2.1.5.</t>
  </si>
  <si>
    <t>5.2.1.6.</t>
  </si>
  <si>
    <t>5.2.1.7.</t>
  </si>
  <si>
    <t>5.2.2.1.</t>
  </si>
  <si>
    <t>5.2.2.2.</t>
  </si>
  <si>
    <t>5.2.2.3.</t>
  </si>
  <si>
    <t>5.2.2.4.</t>
  </si>
  <si>
    <t>4.daļa Pie griestiem stiprināma LED apskates lampa</t>
  </si>
  <si>
    <t>Pie griestiem stiprināma LED apskates lampa</t>
  </si>
  <si>
    <t>Daudzums (gab.):</t>
  </si>
  <si>
    <t>Cena kopā bez PVN, EUR:</t>
  </si>
  <si>
    <t>4.1.1.</t>
  </si>
  <si>
    <t>4.1.2.</t>
  </si>
  <si>
    <t>4.1.3.</t>
  </si>
  <si>
    <t>4.1.4.</t>
  </si>
  <si>
    <t>4.1.5.</t>
  </si>
  <si>
    <t>4.1.6.</t>
  </si>
  <si>
    <t>4.1.7.</t>
  </si>
  <si>
    <t>4.1.8.</t>
  </si>
  <si>
    <t>4.1.9.</t>
  </si>
  <si>
    <t>4.1.10.</t>
  </si>
  <si>
    <t>Pie griestiem stiprināma apskates LED lampa ar darbības rādiusu ne mazāk kā 185cm. Tā balstās uz divplecu kronšteinu</t>
  </si>
  <si>
    <t>siltuma emisija 1m attālumā ne lielāka par 200 W/m²</t>
  </si>
  <si>
    <t>LED diožu skaits ne mazāk kā 25</t>
  </si>
  <si>
    <t>Pie maksimāli izstiepta lampas pleca – konstrukcija nedrīkst radīt lielāku par 85Nm lielu griezes momentu uz lampas stiprinājuma kronšteinu.</t>
  </si>
  <si>
    <t>KOPĒJĀ CENA 4.1. pozīcijai bez PVN, EUR:</t>
  </si>
  <si>
    <r>
      <t xml:space="preserve">KOPĒJĀ VĒRTĒJAMĀ CENA </t>
    </r>
    <r>
      <rPr>
        <b/>
        <sz val="10"/>
        <color theme="1"/>
        <rFont val="Times New Roman"/>
        <family val="1"/>
        <charset val="186"/>
      </rPr>
      <t>bez PVN, EUR par 4. daļu</t>
    </r>
  </si>
  <si>
    <r>
      <t xml:space="preserve">KOPĒJĀ VĒRTĒJAMĀ CENA </t>
    </r>
    <r>
      <rPr>
        <b/>
        <sz val="10"/>
        <color theme="1"/>
        <rFont val="Times New Roman"/>
        <family val="1"/>
        <charset val="186"/>
      </rPr>
      <t>bez PVN, EUR par 5.daļu</t>
    </r>
  </si>
  <si>
    <t>1.daļa Pie griestiem stiprināmā Operāciju lampa ar satelīta lampu, iebūvētu sagatavi videokamerai, videokamera, monitoram un satelītkonsoli</t>
  </si>
  <si>
    <t>Operāciju lampa ar satelīta lampu, satelītkronšteins monitora stiprināšanai un satelītkonsole endoskopu pieslēgšnai</t>
  </si>
  <si>
    <r>
      <t xml:space="preserve">KOPĒJĀ VĒRTĒJAMĀ CENA </t>
    </r>
    <r>
      <rPr>
        <b/>
        <sz val="10"/>
        <color theme="1"/>
        <rFont val="Times New Roman"/>
        <family val="1"/>
        <charset val="186"/>
      </rPr>
      <t>bez PVN, EUR par 1. daļu</t>
    </r>
  </si>
  <si>
    <t>Operāciju LED pamatlampa un tās satelīti stiprinās pie griestu stiprinājuma. Pamatlampa stiprinās pie tā centrālās ass ar 2 plecu kronšteina palīdzību. Kronšteina pirmā pleca garums ne mazāks kā 1350mm. Pamatlampas parametri:</t>
  </si>
  <si>
    <t>diožu skaits ne mazāks kā 50 gab.</t>
  </si>
  <si>
    <t>nominālais apgaismojuma spilgtums ne mazāk kā 120 000 lux</t>
  </si>
  <si>
    <t>integrēta automātiska apgaismojuma spilgtuma uzturēšanas sistēma</t>
  </si>
  <si>
    <t>fokusētās gaismas laukums d10 ne mazāks kā 21cm</t>
  </si>
  <si>
    <t>krāsu temperatūra ne mazāka kā 4300K</t>
  </si>
  <si>
    <t>krāsu koeficients Ra ne mazāks kā 95</t>
  </si>
  <si>
    <t>siltuma emisija ne lielāka kā 500 W/m²</t>
  </si>
  <si>
    <t>lampas kupola gaismas izstarojošais laukums ne mazāks kā 780 cm²</t>
  </si>
  <si>
    <t>spilgtuma regulēšanas parametri no 30-100%</t>
  </si>
  <si>
    <t>diožu darbības laiks ne mazāks kā 50 000 stundas</t>
  </si>
  <si>
    <t>Satelītlampas parametri</t>
  </si>
  <si>
    <t>LED satelītlampa stiprinās uz centrālās ass kopā ar pamatlampu. Stiprinājuma kronšteina pirmā pleca garums ne mazāks kā 1350mm.</t>
  </si>
  <si>
    <t>integrēta automātiska apgaismojuma uzturēšanas sistēma</t>
  </si>
  <si>
    <t xml:space="preserve">Satelītkronšteins Monitora stiprināšanai divu plecu kronšteins fiksējas pie trešās ass </t>
  </si>
  <si>
    <t>Krāsu Monitora parametri</t>
  </si>
  <si>
    <t>Ne mazāk kā 24 collu medicīniskais monitors</t>
  </si>
  <si>
    <t>Izšķirtspēja ne mazāka kā 1920x1080</t>
  </si>
  <si>
    <t>Kontrasts ne mazāk kā 1:1000</t>
  </si>
  <si>
    <t>Maksimālais spilgtums ne mazāk kā 300 cd/m²</t>
  </si>
  <si>
    <r>
      <t>Skata leņķis ne mazāk kā 170</t>
    </r>
    <r>
      <rPr>
        <vertAlign val="superscript"/>
        <sz val="10"/>
        <rFont val="Times New Roman"/>
        <family val="1"/>
        <charset val="186"/>
      </rPr>
      <t>o</t>
    </r>
    <r>
      <rPr>
        <sz val="10"/>
        <rFont val="Times New Roman"/>
        <family val="1"/>
        <charset val="186"/>
      </rPr>
      <t>, vertikāli un horizontāli</t>
    </r>
  </si>
  <si>
    <t>Videoieejas ne mazāk kā VGA, S-Video, DVI</t>
  </si>
  <si>
    <t>sprieguma 220V rozetes(Schuko tips) – 3 gab;</t>
  </si>
  <si>
    <t>zemsprieguma izvadi – 3 gab;</t>
  </si>
  <si>
    <t>full HD kameras vadības izvads – 1gab.</t>
  </si>
  <si>
    <t>HD-SDI izvadi – 2 gab.;</t>
  </si>
  <si>
    <t>VGA izvads – 1gab.</t>
  </si>
  <si>
    <t>LC optiskie izvadi – 4 gab.;</t>
  </si>
  <si>
    <t>rezerves tunelis diametrā 16mm – 1 gab.</t>
  </si>
  <si>
    <t>PJ45 6.kat. izvads – 1 gab.</t>
  </si>
  <si>
    <t>endoskopijas gaismas vadības slēdzis – 1 gab.</t>
  </si>
  <si>
    <t>Distribūcijas moduļa aizmugurējā daļa aprīkota sekojoši:</t>
  </si>
  <si>
    <t>plaukts vismaz 300x300mm, kravnesība 5kg.</t>
  </si>
  <si>
    <t>ērts konsoles regulēšanas rokturis visā moduļa garumā.</t>
  </si>
  <si>
    <t>Pamata operāciju lampa</t>
  </si>
  <si>
    <t>Satelīta operāciju lampa</t>
  </si>
  <si>
    <t>Satelītkronšteins monitora stiprināšanai</t>
  </si>
  <si>
    <t>Satelītkonsole endoskopu pieslēgšanai</t>
  </si>
  <si>
    <t>Skaits</t>
  </si>
  <si>
    <t>Cena</t>
  </si>
  <si>
    <t>1.1.1.</t>
  </si>
  <si>
    <t>1.1.2.</t>
  </si>
  <si>
    <t>1.1.3.</t>
  </si>
  <si>
    <t>1.1.4.</t>
  </si>
  <si>
    <t>1.1.5.</t>
  </si>
  <si>
    <t>1.1.6.</t>
  </si>
  <si>
    <t>1.1.7.</t>
  </si>
  <si>
    <t>1.1.8.</t>
  </si>
  <si>
    <t>1.1.9.</t>
  </si>
  <si>
    <t>1.1.</t>
  </si>
  <si>
    <t>1.1.10.</t>
  </si>
  <si>
    <t>1.1.11.</t>
  </si>
  <si>
    <t>1.2.</t>
  </si>
  <si>
    <t>1.2.1.</t>
  </si>
  <si>
    <t>1.2.2.</t>
  </si>
  <si>
    <t>1.2.3.</t>
  </si>
  <si>
    <t>1.2.4.</t>
  </si>
  <si>
    <t>1.2.5.</t>
  </si>
  <si>
    <t>1.2.6.</t>
  </si>
  <si>
    <t>1.2.7.</t>
  </si>
  <si>
    <t>1.2.8.</t>
  </si>
  <si>
    <t>1.2.9.</t>
  </si>
  <si>
    <t>1.2.10.</t>
  </si>
  <si>
    <t>1.2.11.</t>
  </si>
  <si>
    <t>1.3.</t>
  </si>
  <si>
    <t>1.4.</t>
  </si>
  <si>
    <t>1.4.1.</t>
  </si>
  <si>
    <t>1.4.2.</t>
  </si>
  <si>
    <t>1.4.3.</t>
  </si>
  <si>
    <t>1.4.4.</t>
  </si>
  <si>
    <t>1.4.5.</t>
  </si>
  <si>
    <t>1.4.6.</t>
  </si>
  <si>
    <t>1.5.</t>
  </si>
  <si>
    <t>1.5.1.</t>
  </si>
  <si>
    <t>1.5.2.</t>
  </si>
  <si>
    <t>1.5.3.</t>
  </si>
  <si>
    <t>1.5.4.</t>
  </si>
  <si>
    <t>1.5.5.</t>
  </si>
  <si>
    <t>1.5.6.</t>
  </si>
  <si>
    <t>1.5.7.</t>
  </si>
  <si>
    <t>1.5.8.</t>
  </si>
  <si>
    <t>1.5.9.</t>
  </si>
  <si>
    <t>1.5.10.</t>
  </si>
  <si>
    <t>1.5.11.</t>
  </si>
  <si>
    <t>1.5.12.</t>
  </si>
  <si>
    <t>1.5.13.</t>
  </si>
  <si>
    <t>1.6.</t>
  </si>
  <si>
    <t>1.7.</t>
  </si>
  <si>
    <t>1.8.</t>
  </si>
  <si>
    <t>1.9.</t>
  </si>
  <si>
    <t>2.daļa Pie griestiem stiprināmā Operāciju lampa ar satelīta lampu, iebūvētu sagatavi videokamerai, monitora roku un satelītkonsoli</t>
  </si>
  <si>
    <t>Operāciju lampa ar satelīta lampu, iebūvētu sagatavi videokamerai, monitoram un satelītkonsoli</t>
  </si>
  <si>
    <t>KOPĒJĀ CENA 2. pozīcijai bez PVN, EUR:</t>
  </si>
  <si>
    <r>
      <t xml:space="preserve">KOPĒJĀ VĒRTĒJAMĀ CENA </t>
    </r>
    <r>
      <rPr>
        <b/>
        <sz val="10"/>
        <color theme="1"/>
        <rFont val="Times New Roman"/>
        <family val="1"/>
        <charset val="186"/>
      </rPr>
      <t>bez PVN, EUR par 2. daļu</t>
    </r>
  </si>
  <si>
    <t>Satelītkronšteins Monitora stiprināšanai divu plecu kronštein</t>
  </si>
  <si>
    <t>2.1.</t>
  </si>
  <si>
    <t>2.2.</t>
  </si>
  <si>
    <t>2.3.</t>
  </si>
  <si>
    <t>2.4.</t>
  </si>
  <si>
    <t>2.5.</t>
  </si>
  <si>
    <t>2.6.</t>
  </si>
  <si>
    <t>2.7.</t>
  </si>
  <si>
    <t>2.8.</t>
  </si>
  <si>
    <t>2.1.1.</t>
  </si>
  <si>
    <t>2.1.2.</t>
  </si>
  <si>
    <t>2.1.3.</t>
  </si>
  <si>
    <t>2.1.4.</t>
  </si>
  <si>
    <t>2.1.5.</t>
  </si>
  <si>
    <t>2.1.6.</t>
  </si>
  <si>
    <t>2.1.7.</t>
  </si>
  <si>
    <t>2.1.8.</t>
  </si>
  <si>
    <t>2.1.9.</t>
  </si>
  <si>
    <t>2.1.10.</t>
  </si>
  <si>
    <t>2.1.11.</t>
  </si>
  <si>
    <t>2.3.1.</t>
  </si>
  <si>
    <t>2.3.2.</t>
  </si>
  <si>
    <t>2.3.3.</t>
  </si>
  <si>
    <t>2.3.4.</t>
  </si>
  <si>
    <t>2.3.5.</t>
  </si>
  <si>
    <t>2.3.6.</t>
  </si>
  <si>
    <t>2.4.1.</t>
  </si>
  <si>
    <t>2.4.2.</t>
  </si>
  <si>
    <t>2.4.3.</t>
  </si>
  <si>
    <t>2.4.4.</t>
  </si>
  <si>
    <t>2.4.5.</t>
  </si>
  <si>
    <t>2.4.6.</t>
  </si>
  <si>
    <t>2.4.7.</t>
  </si>
  <si>
    <t>2.4.8.</t>
  </si>
  <si>
    <t>2.4.9.</t>
  </si>
  <si>
    <t>2.5.1.</t>
  </si>
  <si>
    <t>2.5.2.</t>
  </si>
  <si>
    <t>2.5.3.</t>
  </si>
  <si>
    <t>3.daļa Pie griestiem stiprināmā Operāciju lampa ar monitora roku un satelītkonsoli</t>
  </si>
  <si>
    <t>KOPĒJĀ CENA 3. pozīcijai bez PVN, EUR:</t>
  </si>
  <si>
    <r>
      <t xml:space="preserve">KOPĒJĀ VĒRTĒJAMĀ CENA </t>
    </r>
    <r>
      <rPr>
        <b/>
        <sz val="10"/>
        <color theme="1"/>
        <rFont val="Times New Roman"/>
        <family val="1"/>
        <charset val="186"/>
      </rPr>
      <t>bez PVN, EUR par 3. daļu</t>
    </r>
  </si>
  <si>
    <t>3.1.</t>
  </si>
  <si>
    <t>3.2.</t>
  </si>
  <si>
    <t>3.3.</t>
  </si>
  <si>
    <t>3.4.</t>
  </si>
  <si>
    <t>3.5.</t>
  </si>
  <si>
    <t>3.6.</t>
  </si>
  <si>
    <t>3.7.</t>
  </si>
  <si>
    <t>3.8.</t>
  </si>
  <si>
    <t>3.1.1.</t>
  </si>
  <si>
    <t>3.1.2.</t>
  </si>
  <si>
    <t>3.1.3.</t>
  </si>
  <si>
    <t>3.1.4.</t>
  </si>
  <si>
    <t>3.1.5.</t>
  </si>
  <si>
    <t>3.1.6.</t>
  </si>
  <si>
    <t>3.1.7.</t>
  </si>
  <si>
    <t>3.1.8.</t>
  </si>
  <si>
    <t>3.1.9.</t>
  </si>
  <si>
    <t>3.1.10.</t>
  </si>
  <si>
    <t>3.1.11.</t>
  </si>
  <si>
    <t>3.3.1.</t>
  </si>
  <si>
    <t>3.3.2.</t>
  </si>
  <si>
    <t>3.3.3.</t>
  </si>
  <si>
    <t>3.3.4.</t>
  </si>
  <si>
    <t>3.3.5.</t>
  </si>
  <si>
    <t>3.3.6.</t>
  </si>
  <si>
    <t>3.4.1.</t>
  </si>
  <si>
    <t>3.4.2.</t>
  </si>
  <si>
    <t>3.4.3.</t>
  </si>
  <si>
    <t>3.4.4.</t>
  </si>
  <si>
    <t>3.4.5.</t>
  </si>
  <si>
    <t>3.4.6.</t>
  </si>
  <si>
    <t>3.4.7.</t>
  </si>
  <si>
    <t>3.4.8.</t>
  </si>
  <si>
    <t>3.4.9.</t>
  </si>
  <si>
    <t>3.5.1.</t>
  </si>
  <si>
    <t>3.5.2.</t>
  </si>
  <si>
    <t>3.5.3.</t>
  </si>
  <si>
    <t>KOPĒJĀ CENA 1. pozīcijai bez PVN, EUR:</t>
  </si>
  <si>
    <r>
      <t xml:space="preserve">siltuma emisija ne lielāka kā </t>
    </r>
    <r>
      <rPr>
        <strike/>
        <sz val="10"/>
        <color rgb="FFFF0000"/>
        <rFont val="Times New Roman"/>
        <family val="1"/>
        <charset val="186"/>
      </rPr>
      <t>500</t>
    </r>
    <r>
      <rPr>
        <sz val="10"/>
        <color rgb="FFFF0000"/>
        <rFont val="Times New Roman"/>
        <family val="1"/>
        <charset val="186"/>
      </rPr>
      <t xml:space="preserve"> 600</t>
    </r>
    <r>
      <rPr>
        <sz val="10"/>
        <rFont val="Times New Roman"/>
        <family val="1"/>
        <charset val="186"/>
      </rPr>
      <t xml:space="preserve"> W/m²</t>
    </r>
  </si>
  <si>
    <r>
      <t xml:space="preserve">apgaismojuma testa dobuma zemākajā punktā atlikusī vērtība ne mazāka kā </t>
    </r>
    <r>
      <rPr>
        <strike/>
        <sz val="10"/>
        <color rgb="FFFF0000"/>
        <rFont val="Times New Roman"/>
        <family val="1"/>
        <charset val="186"/>
      </rPr>
      <t>95 %</t>
    </r>
    <r>
      <rPr>
        <sz val="10"/>
        <color rgb="FFFF0000"/>
        <rFont val="Times New Roman"/>
        <family val="1"/>
        <charset val="186"/>
      </rPr>
      <t xml:space="preserve">  114 000 lux</t>
    </r>
  </si>
  <si>
    <t>3.1.12.</t>
  </si>
  <si>
    <r>
      <t xml:space="preserve">Satelītkonsole (paredzēts pieslēgt video un endo sistēmu torņus) divu plecu kronšteins </t>
    </r>
    <r>
      <rPr>
        <i/>
        <strike/>
        <sz val="10"/>
        <color rgb="FFFF0000"/>
        <rFont val="Times New Roman"/>
        <family val="1"/>
        <charset val="186"/>
      </rPr>
      <t>piektās</t>
    </r>
    <r>
      <rPr>
        <i/>
        <sz val="10"/>
        <color theme="1"/>
        <rFont val="Times New Roman"/>
        <family val="1"/>
        <charset val="186"/>
      </rPr>
      <t xml:space="preserve"> </t>
    </r>
    <r>
      <rPr>
        <i/>
        <sz val="10"/>
        <color rgb="FFFF0000"/>
        <rFont val="Times New Roman"/>
        <family val="1"/>
        <charset val="186"/>
      </rPr>
      <t>ceturtās</t>
    </r>
    <r>
      <rPr>
        <i/>
        <sz val="10"/>
        <color theme="1"/>
        <rFont val="Times New Roman"/>
        <family val="1"/>
        <charset val="186"/>
      </rPr>
      <t xml:space="preserve"> ass vai brīvstāvoša, kravnesība ne mazāk kā 40kg.</t>
    </r>
  </si>
  <si>
    <r>
      <t xml:space="preserve">zaļās endoskopiskās gaismas LED izvietotas </t>
    </r>
    <r>
      <rPr>
        <strike/>
        <sz val="10"/>
        <color rgb="FFFF0000"/>
        <rFont val="Times New Roman"/>
        <family val="1"/>
        <charset val="186"/>
      </rPr>
      <t>visā moduļa garumā</t>
    </r>
    <r>
      <rPr>
        <sz val="10"/>
        <color rgb="FFFF0000"/>
        <rFont val="Times New Roman"/>
        <family val="1"/>
        <charset val="186"/>
      </rPr>
      <t>;</t>
    </r>
    <r>
      <rPr>
        <sz val="10"/>
        <color theme="1"/>
        <rFont val="Times New Roman"/>
        <family val="1"/>
        <charset val="186"/>
      </rPr>
      <t xml:space="preserve"> </t>
    </r>
    <r>
      <rPr>
        <sz val="10"/>
        <color rgb="FFFF0000"/>
        <rFont val="Times New Roman"/>
        <family val="1"/>
        <charset val="186"/>
      </rPr>
      <t>tā lai telpa būtu apgaismota endoskopiju laikā.</t>
    </r>
  </si>
  <si>
    <r>
      <t xml:space="preserve">siltuma emisija ne lielāka kā </t>
    </r>
    <r>
      <rPr>
        <strike/>
        <sz val="10"/>
        <color rgb="FFFF0000"/>
        <rFont val="Times New Roman"/>
        <family val="1"/>
        <charset val="186"/>
      </rPr>
      <t>500</t>
    </r>
    <r>
      <rPr>
        <sz val="10"/>
        <color rgb="FFFF0000"/>
        <rFont val="Times New Roman"/>
        <family val="1"/>
        <charset val="186"/>
      </rPr>
      <t xml:space="preserve"> 600 </t>
    </r>
    <r>
      <rPr>
        <sz val="10"/>
        <rFont val="Times New Roman"/>
        <family val="1"/>
        <charset val="186"/>
      </rPr>
      <t>W/m²</t>
    </r>
  </si>
  <si>
    <t>2.1.12.</t>
  </si>
  <si>
    <r>
      <t xml:space="preserve">Satelītkonsole (paredzēts pieslēgt video un endo sistēmu torņus) divu plecu kronšteins </t>
    </r>
    <r>
      <rPr>
        <i/>
        <strike/>
        <sz val="10"/>
        <color rgb="FFFF0000"/>
        <rFont val="Times New Roman"/>
        <family val="1"/>
        <charset val="186"/>
      </rPr>
      <t>piektās</t>
    </r>
    <r>
      <rPr>
        <i/>
        <sz val="10"/>
        <color theme="1"/>
        <rFont val="Times New Roman"/>
        <family val="1"/>
        <charset val="186"/>
      </rPr>
      <t xml:space="preserve"> </t>
    </r>
    <r>
      <rPr>
        <i/>
        <sz val="10"/>
        <color rgb="FFFF0000"/>
        <rFont val="Times New Roman"/>
        <family val="1"/>
        <charset val="186"/>
      </rPr>
      <t>trešās</t>
    </r>
    <r>
      <rPr>
        <i/>
        <sz val="10"/>
        <color theme="1"/>
        <rFont val="Times New Roman"/>
        <family val="1"/>
        <charset val="186"/>
      </rPr>
      <t xml:space="preserve"> ass vai brīvstāvoša, kravnesība ne mazāk kā 40kg.</t>
    </r>
  </si>
  <si>
    <r>
      <t xml:space="preserve">Satelītkonsole (paredzēts pieslēgt video un endo sistēmu torņus) divu plecu kronšteins </t>
    </r>
    <r>
      <rPr>
        <i/>
        <strike/>
        <sz val="10"/>
        <color rgb="FFFF0000"/>
        <rFont val="Times New Roman"/>
        <family val="1"/>
        <charset val="186"/>
      </rPr>
      <t>piektās</t>
    </r>
    <r>
      <rPr>
        <i/>
        <sz val="10"/>
        <color rgb="FFFF0000"/>
        <rFont val="Times New Roman"/>
        <family val="1"/>
        <charset val="186"/>
      </rPr>
      <t xml:space="preserve"> trešās</t>
    </r>
    <r>
      <rPr>
        <i/>
        <sz val="10"/>
        <color theme="1"/>
        <rFont val="Times New Roman"/>
        <family val="1"/>
        <charset val="186"/>
      </rPr>
      <t xml:space="preserve"> ass vai brīvstāvoša, kravnesība ne mazāk kā 40kg.</t>
    </r>
  </si>
  <si>
    <r>
      <t xml:space="preserve">fokusētās gaismas diametrs 1m attālumā </t>
    </r>
    <r>
      <rPr>
        <strike/>
        <sz val="10"/>
        <color rgb="FFFF0000"/>
        <rFont val="Times New Roman"/>
        <family val="1"/>
        <charset val="186"/>
      </rPr>
      <t>līdz</t>
    </r>
    <r>
      <rPr>
        <sz val="10"/>
        <color rgb="FFFF0000"/>
        <rFont val="Times New Roman"/>
        <family val="1"/>
        <charset val="186"/>
      </rPr>
      <t xml:space="preserve"> ne mazāk kā </t>
    </r>
    <r>
      <rPr>
        <sz val="10"/>
        <rFont val="Times New Roman"/>
        <family val="1"/>
        <charset val="186"/>
      </rPr>
      <t>16 cm</t>
    </r>
  </si>
  <si>
    <t>1.1.12.</t>
  </si>
  <si>
    <r>
      <t xml:space="preserve">Lampa nodrošina </t>
    </r>
    <r>
      <rPr>
        <strike/>
        <sz val="10"/>
        <color rgb="FFFF0000"/>
        <rFont val="Times New Roman"/>
        <family val="1"/>
        <charset val="186"/>
      </rPr>
      <t xml:space="preserve">zaļo gaismu endoskopiskām operācijām </t>
    </r>
    <r>
      <rPr>
        <sz val="10"/>
        <color theme="9" tint="-0.249977111117893"/>
        <rFont val="Times New Roman"/>
        <family val="1"/>
        <charset val="186"/>
      </rPr>
      <t>endoskopisko režīmu</t>
    </r>
  </si>
  <si>
    <r>
      <t xml:space="preserve">fokusētās gaismas diametrs 1m attālumā </t>
    </r>
    <r>
      <rPr>
        <strike/>
        <sz val="10"/>
        <color rgb="FFFF0000"/>
        <rFont val="Times New Roman"/>
        <family val="1"/>
        <charset val="186"/>
      </rPr>
      <t>līdz</t>
    </r>
    <r>
      <rPr>
        <sz val="10"/>
        <rFont val="Times New Roman"/>
        <family val="1"/>
        <charset val="186"/>
      </rPr>
      <t xml:space="preserve"> </t>
    </r>
    <r>
      <rPr>
        <sz val="10"/>
        <color rgb="FFFF0000"/>
        <rFont val="Times New Roman"/>
        <family val="1"/>
        <charset val="186"/>
      </rPr>
      <t xml:space="preserve">ne mazāk kā </t>
    </r>
    <r>
      <rPr>
        <strike/>
        <sz val="10"/>
        <color rgb="FFFF0000"/>
        <rFont val="Times New Roman"/>
        <family val="1"/>
        <charset val="186"/>
      </rPr>
      <t>23</t>
    </r>
    <r>
      <rPr>
        <sz val="10"/>
        <rFont val="Times New Roman"/>
        <family val="1"/>
        <charset val="186"/>
      </rPr>
      <t xml:space="preserve"> </t>
    </r>
    <r>
      <rPr>
        <b/>
        <sz val="10"/>
        <color theme="9" tint="-0.249977111117893"/>
        <rFont val="Times New Roman"/>
        <family val="1"/>
        <charset val="186"/>
      </rPr>
      <t>16</t>
    </r>
    <r>
      <rPr>
        <sz val="10"/>
        <rFont val="Times New Roman"/>
        <family val="1"/>
        <charset val="186"/>
      </rPr>
      <t xml:space="preserve"> cm</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</si>
</sst>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2]\ * #,##0.00_-;\-[$€-2]\ * #,##0.00_-;_-[$€-2]\ * &quot;-&quot;??_-;_-@_-"/>
    <numFmt numFmtId="165" formatCode="_-[$Ls-426]\ * #,##0.00_-;\-[$Ls-426]\ * #,##0.00_-;_-[$Ls-426]\ * &quot;-&quot;??_-;_-@_-"/>
    <numFmt numFmtId="166" formatCode="0.0"/>
  </numFmts>
  <fonts count="31" x14ac:knownFonts="1">
    <font>
      <sz val="11"/>
      <color theme="1"/>
      <name val="Calibri"/>
      <family val="2"/>
      <charset val="186"/>
      <scheme val="minor"/>
    </font>
    <font>
      <sz val="11"/>
      <color rgb="FFFF0000"/>
      <name val="Calibri"/>
      <family val="2"/>
      <charset val="186"/>
      <scheme val="minor"/>
    </font>
    <font>
      <sz val="10"/>
      <name val="Times New Roman"/>
      <family val="1"/>
    </font>
    <font>
      <b/>
      <sz val="10"/>
      <name val="Times New Roman"/>
      <family val="1"/>
      <charset val="186"/>
    </font>
    <font>
      <sz val="10"/>
      <name val="Arial"/>
      <family val="2"/>
      <charset val="186"/>
    </font>
    <font>
      <sz val="10"/>
      <name val="Times New Roman"/>
      <family val="1"/>
      <charset val="186"/>
    </font>
    <font>
      <sz val="10"/>
      <color theme="1"/>
      <name val="Times New Roman"/>
      <family val="1"/>
      <charset val="186"/>
    </font>
    <font>
      <b/>
      <i/>
      <sz val="10"/>
      <name val="Times New Roman"/>
      <family val="1"/>
    </font>
    <font>
      <sz val="10"/>
      <color rgb="FFFF0000"/>
      <name val="Times New Roman"/>
      <family val="1"/>
    </font>
    <font>
      <b/>
      <sz val="10"/>
      <name val="Times New Roman"/>
      <family val="1"/>
    </font>
    <font>
      <b/>
      <sz val="12"/>
      <name val="Times New Roman"/>
      <family val="1"/>
    </font>
    <font>
      <b/>
      <sz val="10"/>
      <color theme="1"/>
      <name val="Times New Roman"/>
      <family val="1"/>
      <charset val="186"/>
    </font>
    <font>
      <sz val="10"/>
      <color rgb="FFC00000"/>
      <name val="Times New Roman"/>
      <family val="1"/>
      <charset val="186"/>
    </font>
    <font>
      <b/>
      <i/>
      <sz val="12"/>
      <color theme="1"/>
      <name val="Times New Roman"/>
      <family val="1"/>
      <charset val="186"/>
    </font>
    <font>
      <i/>
      <sz val="12"/>
      <color theme="1"/>
      <name val="Times New Roman"/>
      <family val="1"/>
      <charset val="186"/>
    </font>
    <font>
      <b/>
      <sz val="12"/>
      <color theme="1"/>
      <name val="Times New Roman"/>
      <family val="1"/>
      <charset val="186"/>
    </font>
    <font>
      <sz val="10"/>
      <color rgb="FFFF0000"/>
      <name val="Times New Roman"/>
      <family val="1"/>
      <charset val="186"/>
    </font>
    <font>
      <sz val="10"/>
      <color rgb="FF000000"/>
      <name val="Times New Roman"/>
      <family val="1"/>
      <charset val="186"/>
    </font>
    <font>
      <sz val="11"/>
      <color theme="1"/>
      <name val="Times New Roman"/>
      <family val="1"/>
      <charset val="186"/>
    </font>
    <font>
      <b/>
      <i/>
      <sz val="10"/>
      <color theme="1"/>
      <name val="Times New Roman"/>
      <family val="1"/>
      <charset val="186"/>
    </font>
    <font>
      <b/>
      <i/>
      <sz val="11"/>
      <color theme="1"/>
      <name val="Times New Roman"/>
      <family val="1"/>
      <charset val="186"/>
    </font>
    <font>
      <i/>
      <sz val="10"/>
      <color theme="1"/>
      <name val="Times New Roman"/>
      <family val="1"/>
      <charset val="186"/>
    </font>
    <font>
      <i/>
      <sz val="10"/>
      <name val="Times New Roman"/>
      <family val="1"/>
      <charset val="186"/>
    </font>
    <font>
      <b/>
      <sz val="12"/>
      <color theme="1"/>
      <name val="Times New Roman"/>
      <family val="1"/>
    </font>
    <font>
      <vertAlign val="superscript"/>
      <sz val="10"/>
      <name val="Times New Roman"/>
      <family val="1"/>
      <charset val="186"/>
    </font>
    <font>
      <b/>
      <i/>
      <sz val="10"/>
      <name val="Times New Roman"/>
      <family val="1"/>
      <charset val="186"/>
    </font>
    <font>
      <strike/>
      <sz val="10"/>
      <color rgb="FFFF0000"/>
      <name val="Times New Roman"/>
      <family val="1"/>
      <charset val="186"/>
    </font>
    <font>
      <i/>
      <strike/>
      <sz val="10"/>
      <color rgb="FFFF0000"/>
      <name val="Times New Roman"/>
      <family val="1"/>
      <charset val="186"/>
    </font>
    <font>
      <i/>
      <sz val="10"/>
      <color rgb="FFFF0000"/>
      <name val="Times New Roman"/>
      <family val="1"/>
      <charset val="186"/>
    </font>
    <font>
      <sz val="10"/>
      <color theme="9" tint="-0.249977111117893"/>
      <name val="Times New Roman"/>
      <family val="1"/>
      <charset val="186"/>
    </font>
    <font>
      <b/>
      <sz val="10"/>
      <color theme="9" tint="-0.249977111117893"/>
      <name val="Times New Roman"/>
      <family val="1"/>
      <charset val="186"/>
    </font>
  </fonts>
  <fills count="8">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4B083"/>
        <bgColor indexed="64"/>
      </patternFill>
    </fill>
    <fill>
      <patternFill patternType="solid">
        <fgColor rgb="FFFFFFFF"/>
        <bgColor indexed="64"/>
      </patternFill>
    </fill>
    <fill>
      <patternFill patternType="solid">
        <fgColor theme="0" tint="-0.14999847407452621"/>
        <bgColor indexed="64"/>
      </patternFill>
    </fill>
  </fills>
  <borders count="16">
    <border>
      <left/>
      <right/>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auto="1"/>
      </left>
      <right/>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medium">
        <color indexed="64"/>
      </bottom>
      <diagonal/>
    </border>
    <border>
      <left/>
      <right style="thin">
        <color indexed="64"/>
      </right>
      <top style="thin">
        <color auto="1"/>
      </top>
      <bottom style="medium">
        <color indexed="64"/>
      </bottom>
      <diagonal/>
    </border>
  </borders>
  <cellStyleXfs count="3">
    <xf numFmtId="0" fontId="0" fillId="0" borderId="0"/>
    <xf numFmtId="0" fontId="4" fillId="0" borderId="0"/>
    <xf numFmtId="165" fontId="6" fillId="0" borderId="0">
      <alignment vertical="center" wrapText="1"/>
    </xf>
  </cellStyleXfs>
  <cellXfs count="144">
    <xf numFmtId="0" fontId="0" fillId="0" borderId="0" xfId="0"/>
    <xf numFmtId="0" fontId="3" fillId="0" borderId="2" xfId="0" quotePrefix="1" applyNumberFormat="1" applyFont="1" applyFill="1" applyBorder="1" applyAlignment="1">
      <alignment horizontal="right" vertical="top" wrapText="1"/>
    </xf>
    <xf numFmtId="49" fontId="2" fillId="0" borderId="3" xfId="0" applyNumberFormat="1" applyFont="1" applyFill="1" applyBorder="1" applyAlignment="1">
      <alignment horizontal="right" vertical="center" wrapText="1"/>
    </xf>
    <xf numFmtId="0" fontId="3" fillId="0" borderId="5" xfId="0" quotePrefix="1" applyNumberFormat="1" applyFont="1" applyFill="1" applyBorder="1" applyAlignment="1">
      <alignment horizontal="right" vertical="top" wrapText="1"/>
    </xf>
    <xf numFmtId="49" fontId="2" fillId="0" borderId="6" xfId="0" applyNumberFormat="1" applyFont="1" applyFill="1" applyBorder="1" applyAlignment="1">
      <alignment horizontal="right" vertical="center" wrapText="1"/>
    </xf>
    <xf numFmtId="14" fontId="5" fillId="0" borderId="3" xfId="2" quotePrefix="1" applyNumberFormat="1" applyFont="1" applyFill="1" applyBorder="1" applyAlignment="1">
      <alignment horizontal="right" vertical="center" wrapText="1"/>
    </xf>
    <xf numFmtId="0" fontId="7" fillId="2" borderId="2" xfId="2" quotePrefix="1" applyNumberFormat="1" applyFont="1" applyFill="1" applyBorder="1" applyAlignment="1">
      <alignment horizontal="right" vertical="center" wrapText="1"/>
    </xf>
    <xf numFmtId="0" fontId="6" fillId="0" borderId="3" xfId="2" applyNumberFormat="1" applyBorder="1" applyAlignment="1">
      <alignment horizontal="center" vertical="center" wrapText="1"/>
    </xf>
    <xf numFmtId="0" fontId="2" fillId="0" borderId="2" xfId="0" quotePrefix="1" applyNumberFormat="1" applyFont="1" applyFill="1" applyBorder="1" applyAlignment="1">
      <alignment horizontal="right" vertical="top" wrapText="1"/>
    </xf>
    <xf numFmtId="0" fontId="3" fillId="2" borderId="3" xfId="0" quotePrefix="1" applyNumberFormat="1" applyFont="1" applyFill="1" applyBorder="1" applyAlignment="1">
      <alignment horizontal="right" vertical="top" wrapText="1"/>
    </xf>
    <xf numFmtId="0" fontId="3" fillId="2" borderId="3" xfId="0" applyNumberFormat="1" applyFont="1" applyFill="1" applyBorder="1" applyAlignment="1">
      <alignment vertical="center" wrapText="1"/>
    </xf>
    <xf numFmtId="0" fontId="10" fillId="3" borderId="2" xfId="2" applyNumberFormat="1" applyFont="1" applyFill="1" applyBorder="1" applyAlignment="1">
      <alignment horizontal="left" vertical="top" wrapText="1"/>
    </xf>
    <xf numFmtId="0" fontId="10" fillId="3" borderId="3" xfId="2" applyNumberFormat="1" applyFont="1" applyFill="1" applyBorder="1" applyAlignment="1">
      <alignment horizontal="center" vertical="center" wrapText="1"/>
    </xf>
    <xf numFmtId="0" fontId="11" fillId="4" borderId="3" xfId="2" applyNumberFormat="1" applyFont="1" applyFill="1" applyBorder="1" applyAlignment="1">
      <alignment horizontal="center" vertical="center" wrapText="1"/>
    </xf>
    <xf numFmtId="0" fontId="3" fillId="4" borderId="3" xfId="2" applyNumberFormat="1" applyFont="1" applyFill="1" applyBorder="1" applyAlignment="1">
      <alignment horizontal="left" vertical="top" wrapText="1"/>
    </xf>
    <xf numFmtId="0" fontId="3" fillId="4" borderId="3" xfId="2" applyNumberFormat="1" applyFont="1" applyFill="1" applyBorder="1" applyAlignment="1">
      <alignment horizontal="center" vertical="center" wrapText="1"/>
    </xf>
    <xf numFmtId="0" fontId="6" fillId="0" borderId="7" xfId="2" applyNumberFormat="1" applyBorder="1" applyAlignment="1">
      <alignment horizontal="center" vertical="center" wrapText="1"/>
    </xf>
    <xf numFmtId="0" fontId="12" fillId="0" borderId="3" xfId="2" applyNumberFormat="1" applyFont="1" applyBorder="1" applyAlignment="1">
      <alignment horizontal="center" vertical="center" wrapText="1"/>
    </xf>
    <xf numFmtId="0" fontId="10" fillId="3" borderId="3" xfId="2" quotePrefix="1" applyNumberFormat="1" applyFont="1" applyFill="1" applyBorder="1" applyAlignment="1">
      <alignment horizontal="center" vertical="center" wrapText="1"/>
    </xf>
    <xf numFmtId="0" fontId="5" fillId="0" borderId="3" xfId="2" applyNumberFormat="1" applyFont="1" applyFill="1" applyBorder="1" applyAlignment="1">
      <alignment horizontal="right" vertical="top" wrapText="1"/>
    </xf>
    <xf numFmtId="0" fontId="6" fillId="0" borderId="0" xfId="2" applyNumberFormat="1" applyAlignment="1">
      <alignment horizontal="right" vertical="center"/>
    </xf>
    <xf numFmtId="165" fontId="6" fillId="0" borderId="0" xfId="2" applyAlignment="1">
      <alignment vertical="center" wrapText="1"/>
    </xf>
    <xf numFmtId="165" fontId="6" fillId="0" borderId="0" xfId="2" applyAlignment="1">
      <alignment horizontal="left" vertical="top" wrapText="1"/>
    </xf>
    <xf numFmtId="14" fontId="6" fillId="0" borderId="0" xfId="2" applyNumberFormat="1" applyAlignment="1">
      <alignment vertical="center"/>
    </xf>
    <xf numFmtId="0" fontId="0" fillId="0" borderId="12" xfId="0" applyBorder="1"/>
    <xf numFmtId="0" fontId="6" fillId="0" borderId="0" xfId="2" applyNumberFormat="1" applyAlignment="1">
      <alignment vertical="center" wrapText="1"/>
    </xf>
    <xf numFmtId="0" fontId="0" fillId="0" borderId="0" xfId="0" applyNumberFormat="1"/>
    <xf numFmtId="0" fontId="0" fillId="0" borderId="0" xfId="0"/>
    <xf numFmtId="0" fontId="0" fillId="0" borderId="0" xfId="0"/>
    <xf numFmtId="0" fontId="16" fillId="0" borderId="3" xfId="2" applyNumberFormat="1" applyFont="1" applyBorder="1" applyAlignment="1">
      <alignment horizontal="center" vertical="center" wrapText="1"/>
    </xf>
    <xf numFmtId="0" fontId="1" fillId="0" borderId="0" xfId="0" applyFont="1"/>
    <xf numFmtId="0" fontId="0" fillId="0" borderId="0" xfId="0"/>
    <xf numFmtId="0" fontId="0" fillId="0" borderId="0" xfId="0"/>
    <xf numFmtId="0" fontId="0" fillId="0" borderId="0" xfId="0"/>
    <xf numFmtId="0" fontId="6" fillId="0" borderId="13" xfId="2" applyNumberFormat="1" applyBorder="1" applyAlignment="1">
      <alignment horizontal="center" vertical="center" wrapText="1"/>
    </xf>
    <xf numFmtId="0" fontId="0" fillId="0" borderId="0" xfId="0"/>
    <xf numFmtId="0" fontId="5" fillId="0" borderId="3" xfId="2" applyNumberFormat="1" applyFont="1" applyFill="1" applyBorder="1" applyAlignment="1">
      <alignment horizontal="right" vertical="top" wrapText="1"/>
    </xf>
    <xf numFmtId="0" fontId="5" fillId="0" borderId="2" xfId="2" applyNumberFormat="1" applyFont="1" applyFill="1" applyBorder="1" applyAlignment="1">
      <alignment horizontal="left" vertical="top" wrapText="1"/>
    </xf>
    <xf numFmtId="0" fontId="5" fillId="0" borderId="8" xfId="2" applyNumberFormat="1" applyFont="1" applyFill="1" applyBorder="1" applyAlignment="1">
      <alignment horizontal="left" vertical="top" wrapText="1"/>
    </xf>
    <xf numFmtId="0" fontId="5" fillId="0" borderId="1" xfId="2" applyNumberFormat="1" applyFont="1" applyFill="1" applyBorder="1" applyAlignment="1">
      <alignment horizontal="left" vertical="top" wrapText="1"/>
    </xf>
    <xf numFmtId="0" fontId="6" fillId="0" borderId="3" xfId="0" applyFont="1" applyBorder="1" applyAlignment="1">
      <alignment horizontal="right" vertical="center" wrapText="1"/>
    </xf>
    <xf numFmtId="0" fontId="20" fillId="6" borderId="3"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8" fillId="0" borderId="0" xfId="0" applyFont="1" applyAlignment="1">
      <alignment horizontal="justify" vertical="center"/>
    </xf>
    <xf numFmtId="0" fontId="21" fillId="0" borderId="0" xfId="0" applyFont="1" applyAlignment="1">
      <alignment horizontal="justify" vertical="center"/>
    </xf>
    <xf numFmtId="0" fontId="5" fillId="0" borderId="3" xfId="2" applyNumberFormat="1" applyFont="1" applyFill="1" applyBorder="1" applyAlignment="1">
      <alignment horizontal="center" vertical="center" wrapText="1"/>
    </xf>
    <xf numFmtId="49" fontId="2" fillId="0" borderId="0" xfId="0" applyNumberFormat="1" applyFont="1" applyFill="1" applyBorder="1" applyAlignment="1">
      <alignment horizontal="right" vertical="center" wrapText="1"/>
    </xf>
    <xf numFmtId="0" fontId="3" fillId="0" borderId="0" xfId="0" quotePrefix="1" applyNumberFormat="1" applyFont="1" applyFill="1" applyBorder="1" applyAlignment="1">
      <alignment horizontal="right" vertical="top" wrapText="1"/>
    </xf>
    <xf numFmtId="0" fontId="2" fillId="0" borderId="0" xfId="0" applyNumberFormat="1" applyFont="1" applyFill="1" applyBorder="1" applyAlignment="1">
      <alignment horizontal="center" vertical="center" wrapText="1"/>
    </xf>
    <xf numFmtId="0" fontId="5" fillId="0" borderId="3" xfId="1" applyFont="1" applyFill="1" applyBorder="1" applyAlignment="1">
      <alignment horizontal="left" vertical="top" wrapText="1"/>
    </xf>
    <xf numFmtId="0" fontId="5" fillId="0" borderId="3" xfId="0" applyFont="1" applyBorder="1" applyAlignment="1">
      <alignment wrapText="1"/>
    </xf>
    <xf numFmtId="0" fontId="5" fillId="0" borderId="7" xfId="0" applyFont="1" applyBorder="1" applyAlignment="1">
      <alignment wrapText="1"/>
    </xf>
    <xf numFmtId="0" fontId="3" fillId="4" borderId="3" xfId="2" applyNumberFormat="1" applyFont="1" applyFill="1" applyBorder="1" applyAlignment="1">
      <alignment horizontal="left" vertical="center" wrapText="1"/>
    </xf>
    <xf numFmtId="0" fontId="22" fillId="0" borderId="3" xfId="1" applyFont="1" applyFill="1" applyBorder="1" applyAlignment="1">
      <alignment horizontal="left" vertical="top" wrapText="1"/>
    </xf>
    <xf numFmtId="0" fontId="22" fillId="0" borderId="3" xfId="0" applyFont="1" applyBorder="1" applyAlignment="1">
      <alignment wrapText="1"/>
    </xf>
    <xf numFmtId="0" fontId="5" fillId="0" borderId="3" xfId="0" applyFont="1" applyBorder="1" applyAlignment="1">
      <alignment vertical="center" wrapText="1"/>
    </xf>
    <xf numFmtId="14" fontId="5" fillId="2" borderId="3" xfId="2" quotePrefix="1" applyNumberFormat="1" applyFont="1" applyFill="1" applyBorder="1" applyAlignment="1">
      <alignment horizontal="right" vertical="center" wrapText="1"/>
    </xf>
    <xf numFmtId="0" fontId="6" fillId="2" borderId="3" xfId="2" applyNumberFormat="1" applyFill="1" applyBorder="1" applyAlignment="1">
      <alignment horizontal="center" vertical="center" wrapText="1"/>
    </xf>
    <xf numFmtId="0" fontId="22" fillId="2" borderId="3" xfId="0" applyFont="1" applyFill="1" applyBorder="1" applyAlignment="1">
      <alignment wrapText="1"/>
    </xf>
    <xf numFmtId="0" fontId="10" fillId="7" borderId="3" xfId="2" quotePrefix="1" applyNumberFormat="1" applyFont="1" applyFill="1" applyBorder="1" applyAlignment="1">
      <alignment horizontal="center" vertical="center" wrapText="1"/>
    </xf>
    <xf numFmtId="0" fontId="23" fillId="7" borderId="2" xfId="2" applyNumberFormat="1" applyFont="1" applyFill="1" applyBorder="1" applyAlignment="1">
      <alignment horizontal="left" vertical="top" wrapText="1"/>
    </xf>
    <xf numFmtId="0" fontId="21" fillId="0" borderId="3" xfId="1" applyFont="1" applyFill="1" applyBorder="1" applyAlignment="1">
      <alignment horizontal="left" vertical="top" wrapText="1"/>
    </xf>
    <xf numFmtId="0" fontId="21" fillId="0" borderId="3" xfId="0" applyFont="1" applyBorder="1" applyAlignment="1">
      <alignment wrapText="1"/>
    </xf>
    <xf numFmtId="0" fontId="5" fillId="0" borderId="2" xfId="0" applyFont="1" applyBorder="1" applyAlignment="1">
      <alignment wrapText="1"/>
    </xf>
    <xf numFmtId="0" fontId="21" fillId="0" borderId="2" xfId="0" applyFont="1" applyBorder="1" applyAlignment="1">
      <alignment wrapText="1"/>
    </xf>
    <xf numFmtId="0" fontId="6" fillId="0" borderId="2" xfId="0" applyFont="1" applyBorder="1" applyAlignment="1">
      <alignment wrapText="1"/>
    </xf>
    <xf numFmtId="0" fontId="5" fillId="0" borderId="7" xfId="1" applyFont="1" applyFill="1" applyBorder="1" applyAlignment="1">
      <alignment horizontal="left" vertical="top" wrapText="1"/>
    </xf>
    <xf numFmtId="0" fontId="19" fillId="2" borderId="13" xfId="2" applyNumberFormat="1" applyFont="1" applyFill="1" applyBorder="1" applyAlignment="1">
      <alignment horizontal="center" vertical="center" wrapText="1"/>
    </xf>
    <xf numFmtId="0" fontId="19" fillId="2" borderId="2" xfId="0" applyFont="1" applyFill="1" applyBorder="1" applyAlignment="1">
      <alignment wrapText="1"/>
    </xf>
    <xf numFmtId="0" fontId="22" fillId="0" borderId="2" xfId="0" applyFont="1" applyBorder="1" applyAlignment="1">
      <alignment wrapText="1"/>
    </xf>
    <xf numFmtId="0" fontId="25" fillId="2" borderId="3" xfId="1" applyNumberFormat="1" applyFont="1" applyFill="1" applyBorder="1" applyAlignment="1">
      <alignment horizontal="left" vertical="center" wrapText="1"/>
    </xf>
    <xf numFmtId="0" fontId="19" fillId="2" borderId="3" xfId="2" applyNumberFormat="1" applyFont="1" applyFill="1" applyBorder="1" applyAlignment="1">
      <alignment horizontal="center" vertical="center" wrapText="1"/>
    </xf>
    <xf numFmtId="166" fontId="5" fillId="0" borderId="3" xfId="2" quotePrefix="1" applyNumberFormat="1" applyFont="1" applyFill="1" applyBorder="1" applyAlignment="1">
      <alignment horizontal="right" vertical="center" wrapText="1"/>
    </xf>
    <xf numFmtId="166" fontId="5" fillId="2" borderId="3" xfId="2" quotePrefix="1" applyNumberFormat="1" applyFont="1" applyFill="1" applyBorder="1" applyAlignment="1">
      <alignment horizontal="right" vertical="center" wrapText="1"/>
    </xf>
    <xf numFmtId="0" fontId="6" fillId="0" borderId="2" xfId="2" applyNumberFormat="1" applyBorder="1" applyAlignment="1">
      <alignment horizontal="center" vertical="center" wrapText="1"/>
    </xf>
    <xf numFmtId="0" fontId="6" fillId="0" borderId="1" xfId="2" applyNumberFormat="1" applyBorder="1" applyAlignment="1">
      <alignment horizontal="center" vertical="center" wrapText="1"/>
    </xf>
    <xf numFmtId="14" fontId="16" fillId="0" borderId="3" xfId="2" quotePrefix="1" applyNumberFormat="1" applyFont="1" applyFill="1" applyBorder="1" applyAlignment="1">
      <alignment horizontal="right" vertical="center" wrapText="1"/>
    </xf>
    <xf numFmtId="0" fontId="16" fillId="0" borderId="3" xfId="0" applyFont="1" applyBorder="1" applyAlignment="1">
      <alignment wrapText="1"/>
    </xf>
    <xf numFmtId="14" fontId="26" fillId="0" borderId="3" xfId="2" quotePrefix="1" applyNumberFormat="1" applyFont="1" applyFill="1" applyBorder="1" applyAlignment="1">
      <alignment horizontal="right" vertical="center" wrapText="1"/>
    </xf>
    <xf numFmtId="0" fontId="26" fillId="0" borderId="3" xfId="0" applyFont="1" applyBorder="1" applyAlignment="1">
      <alignment wrapText="1"/>
    </xf>
    <xf numFmtId="166" fontId="26" fillId="0" borderId="3" xfId="2" quotePrefix="1" applyNumberFormat="1" applyFont="1" applyFill="1" applyBorder="1" applyAlignment="1">
      <alignment horizontal="right" vertical="center" wrapText="1"/>
    </xf>
    <xf numFmtId="0" fontId="26" fillId="0" borderId="3" xfId="0" applyFont="1" applyBorder="1" applyAlignment="1">
      <alignment vertical="center" wrapText="1"/>
    </xf>
    <xf numFmtId="0" fontId="7" fillId="2" borderId="2" xfId="2" quotePrefix="1" applyNumberFormat="1" applyFont="1" applyFill="1" applyBorder="1" applyAlignment="1">
      <alignment horizontal="left" vertical="center" wrapText="1"/>
    </xf>
    <xf numFmtId="0" fontId="7" fillId="2" borderId="8" xfId="2" quotePrefix="1" applyNumberFormat="1" applyFont="1" applyFill="1" applyBorder="1" applyAlignment="1">
      <alignment horizontal="left" vertical="center" wrapText="1"/>
    </xf>
    <xf numFmtId="0" fontId="7" fillId="2" borderId="1" xfId="2" quotePrefix="1" applyNumberFormat="1" applyFont="1" applyFill="1" applyBorder="1" applyAlignment="1">
      <alignment horizontal="left" vertical="center" wrapText="1"/>
    </xf>
    <xf numFmtId="0" fontId="5" fillId="0" borderId="3" xfId="2" applyNumberFormat="1" applyFont="1" applyFill="1" applyBorder="1" applyAlignment="1">
      <alignment horizontal="left" vertical="top" wrapText="1"/>
    </xf>
    <xf numFmtId="0" fontId="5" fillId="0" borderId="3" xfId="2" quotePrefix="1" applyNumberFormat="1" applyFont="1" applyFill="1" applyBorder="1" applyAlignment="1">
      <alignment horizontal="left" vertical="top" wrapText="1"/>
    </xf>
    <xf numFmtId="0" fontId="15" fillId="0" borderId="0" xfId="2" applyNumberFormat="1" applyFont="1" applyAlignment="1">
      <alignment horizontal="center" vertical="center" wrapText="1"/>
    </xf>
    <xf numFmtId="0" fontId="13" fillId="0" borderId="0" xfId="2" applyNumberFormat="1" applyFont="1" applyBorder="1" applyAlignment="1">
      <alignment horizontal="center" wrapText="1"/>
    </xf>
    <xf numFmtId="0" fontId="14" fillId="0" borderId="0" xfId="2" applyNumberFormat="1" applyFont="1" applyBorder="1" applyAlignment="1">
      <alignment horizontal="center" wrapText="1"/>
    </xf>
    <xf numFmtId="0" fontId="3" fillId="0" borderId="0" xfId="2" applyNumberFormat="1" applyFont="1" applyFill="1" applyBorder="1" applyAlignment="1">
      <alignment horizontal="left" vertical="center" wrapText="1"/>
    </xf>
    <xf numFmtId="0" fontId="5" fillId="0" borderId="2" xfId="2" applyNumberFormat="1" applyFont="1" applyFill="1" applyBorder="1" applyAlignment="1">
      <alignment horizontal="left" vertical="top" wrapText="1"/>
    </xf>
    <xf numFmtId="0" fontId="5" fillId="0" borderId="8" xfId="2" applyNumberFormat="1" applyFont="1" applyFill="1" applyBorder="1" applyAlignment="1">
      <alignment horizontal="left" vertical="top" wrapText="1"/>
    </xf>
    <xf numFmtId="0" fontId="5" fillId="0" borderId="1" xfId="2" applyNumberFormat="1" applyFont="1" applyFill="1" applyBorder="1" applyAlignment="1">
      <alignment horizontal="left" vertical="top" wrapText="1"/>
    </xf>
    <xf numFmtId="0"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0" xfId="0" applyFont="1" applyAlignment="1">
      <alignment horizontal="right" vertical="center"/>
    </xf>
    <xf numFmtId="0" fontId="17" fillId="0" borderId="0" xfId="0" applyFont="1" applyAlignment="1">
      <alignment horizontal="right" vertical="center"/>
    </xf>
    <xf numFmtId="0" fontId="6" fillId="0" borderId="0" xfId="0" applyFont="1" applyAlignment="1">
      <alignment horizontal="right" vertical="center"/>
    </xf>
    <xf numFmtId="0" fontId="9" fillId="7" borderId="2" xfId="2" applyNumberFormat="1" applyFont="1" applyFill="1" applyBorder="1" applyAlignment="1">
      <alignment horizontal="center" vertical="center" wrapText="1"/>
    </xf>
    <xf numFmtId="0" fontId="9" fillId="7" borderId="1" xfId="2"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21" fillId="0" borderId="0" xfId="0" applyFont="1" applyAlignment="1">
      <alignment horizontal="righ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164" fontId="18"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0" fillId="0" borderId="0" xfId="0" applyFont="1" applyAlignment="1">
      <alignment horizontal="left" vertical="center" wrapText="1"/>
    </xf>
    <xf numFmtId="0" fontId="19" fillId="5" borderId="3" xfId="0" applyFont="1" applyFill="1" applyBorder="1" applyAlignment="1">
      <alignment horizontal="center" vertical="center" wrapText="1"/>
    </xf>
    <xf numFmtId="164" fontId="18" fillId="5" borderId="3" xfId="0" applyNumberFormat="1" applyFont="1" applyFill="1" applyBorder="1" applyAlignment="1">
      <alignment horizontal="center" vertical="center" wrapText="1"/>
    </xf>
    <xf numFmtId="0" fontId="18" fillId="5" borderId="3" xfId="0" applyFont="1" applyFill="1" applyBorder="1" applyAlignment="1">
      <alignment horizontal="center" vertical="center" wrapText="1"/>
    </xf>
    <xf numFmtId="0" fontId="6" fillId="0" borderId="2" xfId="2" applyNumberFormat="1" applyBorder="1" applyAlignment="1">
      <alignment horizontal="center" vertical="center" wrapText="1"/>
    </xf>
    <xf numFmtId="0" fontId="6" fillId="0" borderId="1" xfId="2" applyNumberFormat="1" applyBorder="1" applyAlignment="1">
      <alignment horizontal="center" vertical="center" wrapText="1"/>
    </xf>
    <xf numFmtId="0" fontId="5" fillId="0" borderId="2" xfId="0" quotePrefix="1" applyNumberFormat="1" applyFont="1" applyBorder="1" applyAlignment="1">
      <alignment horizontal="left" vertical="center" wrapText="1"/>
    </xf>
    <xf numFmtId="0" fontId="5" fillId="0" borderId="8" xfId="0" quotePrefix="1" applyNumberFormat="1" applyFont="1" applyBorder="1" applyAlignment="1">
      <alignment horizontal="left" vertical="center" wrapText="1"/>
    </xf>
    <xf numFmtId="0" fontId="5" fillId="0" borderId="1" xfId="0" quotePrefix="1" applyNumberFormat="1" applyFont="1" applyBorder="1" applyAlignment="1">
      <alignment horizontal="left" vertical="center" wrapText="1"/>
    </xf>
    <xf numFmtId="0" fontId="11" fillId="4" borderId="2" xfId="2" applyNumberFormat="1" applyFont="1" applyFill="1" applyBorder="1" applyAlignment="1">
      <alignment horizontal="center" vertical="center" wrapText="1"/>
    </xf>
    <xf numFmtId="0" fontId="11" fillId="4" borderId="1" xfId="2" applyNumberFormat="1" applyFont="1" applyFill="1" applyBorder="1" applyAlignment="1">
      <alignment horizontal="center" vertical="center" wrapText="1"/>
    </xf>
    <xf numFmtId="0" fontId="6" fillId="0" borderId="14" xfId="2" applyNumberFormat="1" applyBorder="1" applyAlignment="1">
      <alignment horizontal="center" vertical="center" wrapText="1"/>
    </xf>
    <xf numFmtId="0" fontId="6" fillId="0" borderId="15" xfId="2" applyNumberFormat="1" applyBorder="1" applyAlignment="1">
      <alignment horizontal="center" vertical="center" wrapText="1"/>
    </xf>
    <xf numFmtId="0" fontId="5" fillId="0" borderId="2" xfId="2" quotePrefix="1" applyNumberFormat="1" applyFont="1" applyFill="1" applyBorder="1" applyAlignment="1">
      <alignment horizontal="left" vertical="top" wrapText="1"/>
    </xf>
    <xf numFmtId="0" fontId="2" fillId="0" borderId="8" xfId="0" applyNumberFormat="1" applyFont="1" applyFill="1" applyBorder="1" applyAlignment="1">
      <alignment horizontal="center" vertical="center" wrapText="1"/>
    </xf>
    <xf numFmtId="164" fontId="3" fillId="2" borderId="8" xfId="0" applyNumberFormat="1" applyFont="1" applyFill="1" applyBorder="1" applyAlignment="1">
      <alignment horizontal="center" vertical="center" wrapText="1"/>
    </xf>
    <xf numFmtId="0" fontId="9" fillId="3" borderId="2" xfId="2" applyNumberFormat="1" applyFont="1" applyFill="1" applyBorder="1" applyAlignment="1">
      <alignment horizontal="center" vertical="center" wrapText="1"/>
    </xf>
    <xf numFmtId="0" fontId="9" fillId="3" borderId="8" xfId="2" applyNumberFormat="1" applyFont="1" applyFill="1" applyBorder="1" applyAlignment="1">
      <alignment horizontal="center" vertical="center" wrapText="1"/>
    </xf>
    <xf numFmtId="0" fontId="9" fillId="3" borderId="1" xfId="2" applyNumberFormat="1" applyFont="1" applyFill="1" applyBorder="1" applyAlignment="1">
      <alignment horizontal="center" vertical="center" wrapText="1"/>
    </xf>
    <xf numFmtId="164" fontId="2" fillId="0" borderId="8"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19" fillId="2" borderId="2" xfId="2" applyNumberFormat="1" applyFont="1" applyFill="1" applyBorder="1" applyAlignment="1">
      <alignment horizontal="center" vertical="center" wrapText="1"/>
    </xf>
    <xf numFmtId="0" fontId="19" fillId="2" borderId="1" xfId="2" applyNumberFormat="1" applyFont="1" applyFill="1" applyBorder="1" applyAlignment="1">
      <alignment horizontal="center" vertical="center" wrapText="1"/>
    </xf>
    <xf numFmtId="0" fontId="5" fillId="0" borderId="8" xfId="0" applyNumberFormat="1" applyFont="1" applyBorder="1" applyAlignment="1">
      <alignment horizontal="left" vertical="center" wrapText="1"/>
    </xf>
    <xf numFmtId="0" fontId="5" fillId="0" borderId="1" xfId="0" applyNumberFormat="1" applyFont="1" applyBorder="1" applyAlignment="1">
      <alignment horizontal="left" vertical="center" wrapText="1"/>
    </xf>
    <xf numFmtId="0" fontId="5" fillId="0" borderId="8" xfId="2" quotePrefix="1" applyNumberFormat="1" applyFont="1" applyFill="1" applyBorder="1" applyAlignment="1">
      <alignment horizontal="left" vertical="top" wrapText="1"/>
    </xf>
    <xf numFmtId="0" fontId="5" fillId="0" borderId="1" xfId="2" quotePrefix="1" applyNumberFormat="1" applyFont="1" applyFill="1" applyBorder="1" applyAlignment="1">
      <alignment horizontal="left" vertical="top" wrapText="1"/>
    </xf>
    <xf numFmtId="0" fontId="8"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4" fontId="29" fillId="0" borderId="3" xfId="2" quotePrefix="1" applyNumberFormat="1" applyFont="1" applyFill="1" applyBorder="1" applyAlignment="1">
      <alignment horizontal="right" vertical="center" wrapText="1"/>
    </xf>
  </cellXfs>
  <cellStyles count="3">
    <cellStyle name="Normal" xfId="0" builtinId="0"/>
    <cellStyle name="Normal 2" xfId="1"/>
    <cellStyle name="Normal 4" xfId="2"/>
  </cellStyles>
  <dxfs count="0"/>
  <tableStyles count="0" defaultTableStyle="TableStyleMedium2" defaultPivotStyle="PivotStyleLight16"/>
  <colors>
    <mruColors>
      <color rgb="FFF3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topLeftCell="A58" zoomScaleNormal="100" workbookViewId="0">
      <selection activeCell="H44" sqref="H44"/>
    </sheetView>
  </sheetViews>
  <sheetFormatPr defaultRowHeight="15" x14ac:dyDescent="0.25"/>
  <cols>
    <col min="1" max="1" width="4.28515625" style="33" customWidth="1"/>
    <col min="2" max="2" width="8.85546875" customWidth="1"/>
    <col min="3" max="3" width="55.5703125" customWidth="1"/>
    <col min="4" max="4" width="12.7109375" customWidth="1"/>
    <col min="5" max="5" width="11.7109375" customWidth="1"/>
  </cols>
  <sheetData>
    <row r="1" spans="2:5" s="33" customFormat="1" x14ac:dyDescent="0.25">
      <c r="C1" s="96" t="s">
        <v>27</v>
      </c>
      <c r="D1" s="96"/>
      <c r="E1" s="96"/>
    </row>
    <row r="2" spans="2:5" s="33" customFormat="1" x14ac:dyDescent="0.25">
      <c r="C2" s="97" t="s">
        <v>28</v>
      </c>
      <c r="D2" s="97"/>
      <c r="E2" s="97"/>
    </row>
    <row r="3" spans="2:5" s="33" customFormat="1" x14ac:dyDescent="0.25">
      <c r="C3" s="98" t="s">
        <v>29</v>
      </c>
      <c r="D3" s="98"/>
      <c r="E3" s="98"/>
    </row>
    <row r="4" spans="2:5" s="33" customFormat="1" ht="14.45" x14ac:dyDescent="0.35">
      <c r="B4" s="23"/>
      <c r="C4" s="22"/>
      <c r="D4" s="21"/>
      <c r="E4" s="20"/>
    </row>
    <row r="5" spans="2:5" x14ac:dyDescent="0.25">
      <c r="B5" s="23"/>
      <c r="C5" s="22"/>
      <c r="D5" s="21"/>
      <c r="E5" s="20" t="s">
        <v>14</v>
      </c>
    </row>
    <row r="6" spans="2:5" ht="15.75" x14ac:dyDescent="0.25">
      <c r="B6" s="87" t="s">
        <v>13</v>
      </c>
      <c r="C6" s="87"/>
      <c r="D6" s="87"/>
      <c r="E6" s="87"/>
    </row>
    <row r="7" spans="2:5" ht="15.75" x14ac:dyDescent="0.25">
      <c r="B7" s="88" t="s">
        <v>30</v>
      </c>
      <c r="C7" s="88"/>
      <c r="D7" s="88"/>
      <c r="E7" s="88"/>
    </row>
    <row r="8" spans="2:5" ht="30.75" customHeight="1" x14ac:dyDescent="0.25">
      <c r="B8" s="89" t="s">
        <v>116</v>
      </c>
      <c r="C8" s="88"/>
      <c r="D8" s="88"/>
      <c r="E8" s="88"/>
    </row>
    <row r="9" spans="2:5" x14ac:dyDescent="0.25">
      <c r="B9" s="90" t="s">
        <v>12</v>
      </c>
      <c r="C9" s="90"/>
      <c r="D9" s="90"/>
      <c r="E9" s="90"/>
    </row>
    <row r="10" spans="2:5" ht="41.25" customHeight="1" x14ac:dyDescent="0.25">
      <c r="B10" s="45">
        <v>1</v>
      </c>
      <c r="C10" s="86" t="s">
        <v>32</v>
      </c>
      <c r="D10" s="86"/>
      <c r="E10" s="86"/>
    </row>
    <row r="11" spans="2:5" x14ac:dyDescent="0.25">
      <c r="B11" s="45">
        <v>2</v>
      </c>
      <c r="C11" s="85" t="s">
        <v>33</v>
      </c>
      <c r="D11" s="86"/>
      <c r="E11" s="86"/>
    </row>
    <row r="12" spans="2:5" ht="38.25" customHeight="1" x14ac:dyDescent="0.25">
      <c r="B12" s="45">
        <v>3</v>
      </c>
      <c r="C12" s="85" t="s">
        <v>34</v>
      </c>
      <c r="D12" s="86"/>
      <c r="E12" s="86"/>
    </row>
    <row r="13" spans="2:5" ht="26.25" customHeight="1" x14ac:dyDescent="0.25">
      <c r="B13" s="45">
        <v>4</v>
      </c>
      <c r="C13" s="91" t="s">
        <v>35</v>
      </c>
      <c r="D13" s="92"/>
      <c r="E13" s="93"/>
    </row>
    <row r="14" spans="2:5" ht="30.75" customHeight="1" x14ac:dyDescent="0.25">
      <c r="B14" s="45">
        <v>5</v>
      </c>
      <c r="C14" s="85" t="s">
        <v>16</v>
      </c>
      <c r="D14" s="86"/>
      <c r="E14" s="86"/>
    </row>
    <row r="15" spans="2:5" ht="17.25" customHeight="1" x14ac:dyDescent="0.25">
      <c r="B15" s="45">
        <v>6</v>
      </c>
      <c r="C15" s="85" t="s">
        <v>11</v>
      </c>
      <c r="D15" s="86"/>
      <c r="E15" s="86"/>
    </row>
    <row r="16" spans="2:5" ht="39" customHeight="1" x14ac:dyDescent="0.25">
      <c r="B16" s="45">
        <v>7</v>
      </c>
      <c r="C16" s="85" t="s">
        <v>17</v>
      </c>
      <c r="D16" s="86"/>
      <c r="E16" s="86"/>
    </row>
    <row r="17" spans="2:5" s="35" customFormat="1" ht="29.25" customHeight="1" x14ac:dyDescent="0.25">
      <c r="B17" s="45">
        <v>8</v>
      </c>
      <c r="C17" s="85" t="s">
        <v>36</v>
      </c>
      <c r="D17" s="85"/>
      <c r="E17" s="85"/>
    </row>
    <row r="18" spans="2:5" s="35" customFormat="1" ht="18" customHeight="1" x14ac:dyDescent="0.25">
      <c r="B18" s="45">
        <v>9</v>
      </c>
      <c r="C18" s="85" t="s">
        <v>37</v>
      </c>
      <c r="D18" s="86"/>
      <c r="E18" s="86"/>
    </row>
    <row r="19" spans="2:5" s="35" customFormat="1" ht="29.25" customHeight="1" x14ac:dyDescent="0.25">
      <c r="B19" s="45">
        <v>10</v>
      </c>
      <c r="C19" s="85" t="s">
        <v>38</v>
      </c>
      <c r="D19" s="86"/>
      <c r="E19" s="86"/>
    </row>
    <row r="20" spans="2:5" ht="27.75" customHeight="1" x14ac:dyDescent="0.25">
      <c r="B20" s="45">
        <v>11</v>
      </c>
      <c r="C20" s="86" t="s">
        <v>18</v>
      </c>
      <c r="D20" s="85"/>
      <c r="E20" s="85"/>
    </row>
    <row r="21" spans="2:5" ht="15" customHeight="1" x14ac:dyDescent="0.25">
      <c r="B21" s="45">
        <v>12</v>
      </c>
      <c r="C21" s="86" t="s">
        <v>39</v>
      </c>
      <c r="D21" s="85"/>
      <c r="E21" s="85"/>
    </row>
    <row r="23" spans="2:5" ht="38.25" x14ac:dyDescent="0.25">
      <c r="B23" s="15" t="s">
        <v>10</v>
      </c>
      <c r="C23" s="14" t="s">
        <v>9</v>
      </c>
      <c r="D23" s="13" t="s">
        <v>8</v>
      </c>
      <c r="E23" s="13" t="s">
        <v>7</v>
      </c>
    </row>
    <row r="24" spans="2:5" ht="47.25" x14ac:dyDescent="0.25">
      <c r="B24" s="59">
        <v>1</v>
      </c>
      <c r="C24" s="60" t="s">
        <v>117</v>
      </c>
      <c r="D24" s="99"/>
      <c r="E24" s="100"/>
    </row>
    <row r="25" spans="2:5" x14ac:dyDescent="0.25">
      <c r="B25" s="2"/>
      <c r="C25" s="8" t="s">
        <v>97</v>
      </c>
      <c r="D25" s="94">
        <v>2</v>
      </c>
      <c r="E25" s="95"/>
    </row>
    <row r="26" spans="2:5" x14ac:dyDescent="0.25">
      <c r="B26" s="2"/>
      <c r="C26" s="8" t="s">
        <v>5</v>
      </c>
      <c r="D26" s="101"/>
      <c r="E26" s="102"/>
    </row>
    <row r="27" spans="2:5" x14ac:dyDescent="0.25">
      <c r="B27" s="10"/>
      <c r="C27" s="9" t="s">
        <v>98</v>
      </c>
      <c r="D27" s="103">
        <f>D25*D26</f>
        <v>0</v>
      </c>
      <c r="E27" s="104"/>
    </row>
    <row r="28" spans="2:5" x14ac:dyDescent="0.25">
      <c r="B28" s="2"/>
      <c r="C28" s="8" t="s">
        <v>4</v>
      </c>
      <c r="D28" s="94"/>
      <c r="E28" s="95"/>
    </row>
    <row r="29" spans="2:5" x14ac:dyDescent="0.25">
      <c r="B29" s="2"/>
      <c r="C29" s="8" t="s">
        <v>3</v>
      </c>
      <c r="D29" s="94"/>
      <c r="E29" s="95"/>
    </row>
    <row r="30" spans="2:5" x14ac:dyDescent="0.25">
      <c r="B30" s="6"/>
      <c r="C30" s="82" t="s">
        <v>2</v>
      </c>
      <c r="D30" s="83"/>
      <c r="E30" s="84"/>
    </row>
    <row r="31" spans="2:5" ht="25.5" customHeight="1" x14ac:dyDescent="0.25">
      <c r="B31" s="5" t="s">
        <v>168</v>
      </c>
      <c r="C31" s="61" t="s">
        <v>119</v>
      </c>
      <c r="D31" s="7"/>
      <c r="E31" s="7"/>
    </row>
    <row r="32" spans="2:5" x14ac:dyDescent="0.25">
      <c r="B32" s="78" t="s">
        <v>159</v>
      </c>
      <c r="C32" s="79" t="s">
        <v>120</v>
      </c>
      <c r="D32" s="7"/>
      <c r="E32" s="7"/>
    </row>
    <row r="33" spans="2:5" s="35" customFormat="1" x14ac:dyDescent="0.25">
      <c r="B33" s="5" t="s">
        <v>160</v>
      </c>
      <c r="C33" s="50" t="s">
        <v>121</v>
      </c>
      <c r="D33" s="7"/>
      <c r="E33" s="7"/>
    </row>
    <row r="34" spans="2:5" s="35" customFormat="1" x14ac:dyDescent="0.25">
      <c r="B34" s="5" t="s">
        <v>161</v>
      </c>
      <c r="C34" s="50" t="s">
        <v>122</v>
      </c>
      <c r="D34" s="7"/>
      <c r="E34" s="7"/>
    </row>
    <row r="35" spans="2:5" s="35" customFormat="1" x14ac:dyDescent="0.25">
      <c r="B35" s="5" t="s">
        <v>162</v>
      </c>
      <c r="C35" s="50" t="s">
        <v>123</v>
      </c>
      <c r="D35" s="7"/>
      <c r="E35" s="7"/>
    </row>
    <row r="36" spans="2:5" s="35" customFormat="1" x14ac:dyDescent="0.25">
      <c r="B36" s="5" t="s">
        <v>163</v>
      </c>
      <c r="C36" s="50" t="s">
        <v>124</v>
      </c>
      <c r="D36" s="7"/>
      <c r="E36" s="7"/>
    </row>
    <row r="37" spans="2:5" s="35" customFormat="1" x14ac:dyDescent="0.25">
      <c r="B37" s="5" t="s">
        <v>164</v>
      </c>
      <c r="C37" s="50" t="s">
        <v>125</v>
      </c>
      <c r="D37" s="7"/>
      <c r="E37" s="7"/>
    </row>
    <row r="38" spans="2:5" s="35" customFormat="1" x14ac:dyDescent="0.25">
      <c r="B38" s="5" t="s">
        <v>165</v>
      </c>
      <c r="C38" s="50" t="s">
        <v>292</v>
      </c>
      <c r="D38" s="7"/>
      <c r="E38" s="7"/>
    </row>
    <row r="39" spans="2:5" s="35" customFormat="1" x14ac:dyDescent="0.25">
      <c r="B39" s="5" t="s">
        <v>166</v>
      </c>
      <c r="C39" s="50" t="s">
        <v>127</v>
      </c>
      <c r="D39" s="7"/>
      <c r="E39" s="7"/>
    </row>
    <row r="40" spans="2:5" s="35" customFormat="1" ht="25.5" x14ac:dyDescent="0.25">
      <c r="B40" s="5" t="s">
        <v>167</v>
      </c>
      <c r="C40" s="55" t="s">
        <v>293</v>
      </c>
      <c r="D40" s="7"/>
      <c r="E40" s="7"/>
    </row>
    <row r="41" spans="2:5" s="35" customFormat="1" x14ac:dyDescent="0.25">
      <c r="B41" s="5" t="s">
        <v>169</v>
      </c>
      <c r="C41" s="50" t="s">
        <v>128</v>
      </c>
      <c r="D41" s="7"/>
      <c r="E41" s="7"/>
    </row>
    <row r="42" spans="2:5" s="35" customFormat="1" x14ac:dyDescent="0.25">
      <c r="B42" s="5" t="s">
        <v>170</v>
      </c>
      <c r="C42" s="50" t="s">
        <v>129</v>
      </c>
      <c r="D42" s="7"/>
      <c r="E42" s="7"/>
    </row>
    <row r="43" spans="2:5" s="35" customFormat="1" ht="26.25" x14ac:dyDescent="0.25">
      <c r="B43" s="143" t="s">
        <v>302</v>
      </c>
      <c r="C43" s="77" t="s">
        <v>303</v>
      </c>
      <c r="D43" s="7"/>
      <c r="E43" s="7"/>
    </row>
    <row r="44" spans="2:5" s="35" customFormat="1" x14ac:dyDescent="0.25">
      <c r="B44" s="5" t="s">
        <v>171</v>
      </c>
      <c r="C44" s="54" t="s">
        <v>130</v>
      </c>
      <c r="D44" s="7"/>
      <c r="E44" s="7"/>
    </row>
    <row r="45" spans="2:5" s="35" customFormat="1" ht="26.25" x14ac:dyDescent="0.25">
      <c r="B45" s="5" t="s">
        <v>172</v>
      </c>
      <c r="C45" s="50" t="s">
        <v>131</v>
      </c>
      <c r="D45" s="7"/>
      <c r="E45" s="7"/>
    </row>
    <row r="46" spans="2:5" s="35" customFormat="1" x14ac:dyDescent="0.25">
      <c r="B46" s="78" t="s">
        <v>173</v>
      </c>
      <c r="C46" s="79" t="s">
        <v>120</v>
      </c>
      <c r="D46" s="7"/>
      <c r="E46" s="7"/>
    </row>
    <row r="47" spans="2:5" s="35" customFormat="1" x14ac:dyDescent="0.25">
      <c r="B47" s="5" t="s">
        <v>174</v>
      </c>
      <c r="C47" s="50" t="s">
        <v>121</v>
      </c>
      <c r="D47" s="7"/>
      <c r="E47" s="7"/>
    </row>
    <row r="48" spans="2:5" s="35" customFormat="1" x14ac:dyDescent="0.25">
      <c r="B48" s="5" t="s">
        <v>175</v>
      </c>
      <c r="C48" s="50" t="s">
        <v>132</v>
      </c>
      <c r="D48" s="7"/>
      <c r="E48" s="7"/>
    </row>
    <row r="49" spans="2:5" s="35" customFormat="1" x14ac:dyDescent="0.25">
      <c r="B49" s="5" t="s">
        <v>176</v>
      </c>
      <c r="C49" s="50" t="s">
        <v>123</v>
      </c>
      <c r="D49" s="7"/>
      <c r="E49" s="7"/>
    </row>
    <row r="50" spans="2:5" s="35" customFormat="1" x14ac:dyDescent="0.25">
      <c r="B50" s="5" t="s">
        <v>177</v>
      </c>
      <c r="C50" s="50" t="s">
        <v>124</v>
      </c>
      <c r="D50" s="7"/>
      <c r="E50" s="7"/>
    </row>
    <row r="51" spans="2:5" s="35" customFormat="1" x14ac:dyDescent="0.25">
      <c r="B51" s="5" t="s">
        <v>178</v>
      </c>
      <c r="C51" s="50" t="s">
        <v>125</v>
      </c>
      <c r="D51" s="7"/>
      <c r="E51" s="7"/>
    </row>
    <row r="52" spans="2:5" s="35" customFormat="1" x14ac:dyDescent="0.25">
      <c r="B52" s="5" t="s">
        <v>179</v>
      </c>
      <c r="C52" s="50" t="s">
        <v>126</v>
      </c>
      <c r="D52" s="7"/>
      <c r="E52" s="7"/>
    </row>
    <row r="53" spans="2:5" s="35" customFormat="1" x14ac:dyDescent="0.25">
      <c r="B53" s="5" t="s">
        <v>180</v>
      </c>
      <c r="C53" s="50" t="s">
        <v>127</v>
      </c>
      <c r="D53" s="7"/>
      <c r="E53" s="7"/>
    </row>
    <row r="54" spans="2:5" s="35" customFormat="1" ht="25.5" x14ac:dyDescent="0.25">
      <c r="B54" s="5" t="s">
        <v>181</v>
      </c>
      <c r="C54" s="55" t="s">
        <v>293</v>
      </c>
      <c r="D54" s="7"/>
      <c r="E54" s="7"/>
    </row>
    <row r="55" spans="2:5" s="35" customFormat="1" x14ac:dyDescent="0.25">
      <c r="B55" s="5" t="s">
        <v>182</v>
      </c>
      <c r="C55" s="50" t="s">
        <v>129</v>
      </c>
      <c r="D55" s="7"/>
      <c r="E55" s="7"/>
    </row>
    <row r="56" spans="2:5" s="35" customFormat="1" ht="26.25" x14ac:dyDescent="0.25">
      <c r="B56" s="5" t="s">
        <v>183</v>
      </c>
      <c r="C56" s="54" t="s">
        <v>133</v>
      </c>
      <c r="D56" s="7"/>
      <c r="E56" s="7"/>
    </row>
    <row r="57" spans="2:5" s="35" customFormat="1" x14ac:dyDescent="0.25">
      <c r="B57" s="5" t="s">
        <v>184</v>
      </c>
      <c r="C57" s="54" t="s">
        <v>134</v>
      </c>
      <c r="D57" s="7"/>
      <c r="E57" s="7"/>
    </row>
    <row r="58" spans="2:5" s="35" customFormat="1" x14ac:dyDescent="0.25">
      <c r="B58" s="5" t="s">
        <v>185</v>
      </c>
      <c r="C58" s="50" t="s">
        <v>135</v>
      </c>
      <c r="D58" s="7"/>
      <c r="E58" s="7"/>
    </row>
    <row r="59" spans="2:5" s="35" customFormat="1" x14ac:dyDescent="0.25">
      <c r="B59" s="5" t="s">
        <v>186</v>
      </c>
      <c r="C59" s="50" t="s">
        <v>136</v>
      </c>
      <c r="D59" s="7"/>
      <c r="E59" s="7"/>
    </row>
    <row r="60" spans="2:5" s="35" customFormat="1" x14ac:dyDescent="0.25">
      <c r="B60" s="5" t="s">
        <v>187</v>
      </c>
      <c r="C60" s="50" t="s">
        <v>137</v>
      </c>
      <c r="D60" s="7"/>
      <c r="E60" s="7"/>
    </row>
    <row r="61" spans="2:5" s="35" customFormat="1" x14ac:dyDescent="0.25">
      <c r="B61" s="5" t="s">
        <v>188</v>
      </c>
      <c r="C61" s="50" t="s">
        <v>138</v>
      </c>
      <c r="D61" s="7"/>
      <c r="E61" s="7"/>
    </row>
    <row r="62" spans="2:5" s="35" customFormat="1" ht="16.5" x14ac:dyDescent="0.25">
      <c r="B62" s="5" t="s">
        <v>189</v>
      </c>
      <c r="C62" s="50" t="s">
        <v>139</v>
      </c>
      <c r="D62" s="7"/>
      <c r="E62" s="7"/>
    </row>
    <row r="63" spans="2:5" s="35" customFormat="1" x14ac:dyDescent="0.25">
      <c r="B63" s="5" t="s">
        <v>190</v>
      </c>
      <c r="C63" s="50" t="s">
        <v>140</v>
      </c>
      <c r="D63" s="7"/>
      <c r="E63" s="7"/>
    </row>
    <row r="64" spans="2:5" s="35" customFormat="1" ht="39" x14ac:dyDescent="0.25">
      <c r="B64" s="5" t="s">
        <v>191</v>
      </c>
      <c r="C64" s="62" t="s">
        <v>295</v>
      </c>
      <c r="D64" s="7"/>
      <c r="E64" s="7"/>
    </row>
    <row r="65" spans="2:5" s="35" customFormat="1" x14ac:dyDescent="0.25">
      <c r="B65" s="5" t="s">
        <v>192</v>
      </c>
      <c r="C65" s="54" t="s">
        <v>141</v>
      </c>
      <c r="D65" s="7"/>
      <c r="E65" s="7"/>
    </row>
    <row r="66" spans="2:5" x14ac:dyDescent="0.25">
      <c r="B66" s="5" t="s">
        <v>193</v>
      </c>
      <c r="C66" s="50" t="s">
        <v>142</v>
      </c>
      <c r="D66" s="17"/>
      <c r="E66" s="7"/>
    </row>
    <row r="67" spans="2:5" x14ac:dyDescent="0.25">
      <c r="B67" s="5" t="s">
        <v>194</v>
      </c>
      <c r="C67" s="50" t="s">
        <v>143</v>
      </c>
      <c r="D67" s="7"/>
      <c r="E67" s="7"/>
    </row>
    <row r="68" spans="2:5" x14ac:dyDescent="0.25">
      <c r="B68" s="5" t="s">
        <v>195</v>
      </c>
      <c r="C68" s="50" t="s">
        <v>144</v>
      </c>
      <c r="D68" s="7"/>
      <c r="E68" s="7"/>
    </row>
    <row r="69" spans="2:5" x14ac:dyDescent="0.25">
      <c r="B69" s="5" t="s">
        <v>196</v>
      </c>
      <c r="C69" s="50" t="s">
        <v>145</v>
      </c>
      <c r="D69" s="7"/>
      <c r="E69" s="7"/>
    </row>
    <row r="70" spans="2:5" x14ac:dyDescent="0.25">
      <c r="B70" s="5" t="s">
        <v>197</v>
      </c>
      <c r="C70" s="50" t="s">
        <v>146</v>
      </c>
      <c r="D70" s="7"/>
      <c r="E70" s="7"/>
    </row>
    <row r="71" spans="2:5" x14ac:dyDescent="0.25">
      <c r="B71" s="5" t="s">
        <v>198</v>
      </c>
      <c r="C71" s="50" t="s">
        <v>147</v>
      </c>
      <c r="D71" s="7"/>
      <c r="E71" s="7"/>
    </row>
    <row r="72" spans="2:5" x14ac:dyDescent="0.25">
      <c r="B72" s="5" t="s">
        <v>199</v>
      </c>
      <c r="C72" s="50" t="s">
        <v>148</v>
      </c>
      <c r="D72" s="7"/>
      <c r="E72" s="7"/>
    </row>
    <row r="73" spans="2:5" x14ac:dyDescent="0.25">
      <c r="B73" s="5" t="s">
        <v>200</v>
      </c>
      <c r="C73" s="63" t="s">
        <v>149</v>
      </c>
      <c r="D73" s="7"/>
      <c r="E73" s="7"/>
    </row>
    <row r="74" spans="2:5" x14ac:dyDescent="0.25">
      <c r="B74" s="5" t="s">
        <v>201</v>
      </c>
      <c r="C74" s="64" t="s">
        <v>150</v>
      </c>
      <c r="D74" s="7"/>
      <c r="E74" s="7"/>
    </row>
    <row r="75" spans="2:5" ht="26.25" x14ac:dyDescent="0.25">
      <c r="B75" s="5" t="s">
        <v>202</v>
      </c>
      <c r="C75" s="65" t="s">
        <v>296</v>
      </c>
      <c r="D75" s="7"/>
      <c r="E75" s="7"/>
    </row>
    <row r="76" spans="2:5" x14ac:dyDescent="0.25">
      <c r="B76" s="5" t="s">
        <v>203</v>
      </c>
      <c r="C76" s="65" t="s">
        <v>151</v>
      </c>
      <c r="D76" s="7"/>
      <c r="E76" s="7"/>
    </row>
    <row r="77" spans="2:5" s="35" customFormat="1" x14ac:dyDescent="0.25">
      <c r="B77" s="5" t="s">
        <v>204</v>
      </c>
      <c r="C77" s="65" t="s">
        <v>152</v>
      </c>
      <c r="D77" s="34"/>
      <c r="E77" s="34"/>
    </row>
    <row r="78" spans="2:5" s="35" customFormat="1" x14ac:dyDescent="0.25">
      <c r="B78" s="56"/>
      <c r="C78" s="68" t="s">
        <v>15</v>
      </c>
      <c r="D78" s="67" t="s">
        <v>157</v>
      </c>
      <c r="E78" s="67" t="s">
        <v>158</v>
      </c>
    </row>
    <row r="79" spans="2:5" s="35" customFormat="1" x14ac:dyDescent="0.25">
      <c r="B79" s="5" t="s">
        <v>205</v>
      </c>
      <c r="C79" s="49" t="s">
        <v>153</v>
      </c>
      <c r="D79" s="34">
        <v>1</v>
      </c>
      <c r="E79" s="34"/>
    </row>
    <row r="80" spans="2:5" s="35" customFormat="1" x14ac:dyDescent="0.25">
      <c r="B80" s="5" t="s">
        <v>206</v>
      </c>
      <c r="C80" s="49" t="s">
        <v>154</v>
      </c>
      <c r="D80" s="34">
        <v>1</v>
      </c>
      <c r="E80" s="34"/>
    </row>
    <row r="81" spans="2:5" s="35" customFormat="1" x14ac:dyDescent="0.25">
      <c r="B81" s="5" t="s">
        <v>207</v>
      </c>
      <c r="C81" s="49" t="s">
        <v>155</v>
      </c>
      <c r="D81" s="34">
        <v>1</v>
      </c>
      <c r="E81" s="34"/>
    </row>
    <row r="82" spans="2:5" s="33" customFormat="1" ht="17.25" customHeight="1" thickBot="1" x14ac:dyDescent="0.3">
      <c r="B82" s="5" t="s">
        <v>208</v>
      </c>
      <c r="C82" s="66" t="s">
        <v>156</v>
      </c>
      <c r="D82" s="34">
        <v>1</v>
      </c>
      <c r="E82" s="34"/>
    </row>
    <row r="83" spans="2:5" x14ac:dyDescent="0.25">
      <c r="B83" s="4"/>
      <c r="C83" s="3" t="s">
        <v>1</v>
      </c>
      <c r="D83" s="110">
        <v>52201</v>
      </c>
      <c r="E83" s="111"/>
    </row>
    <row r="84" spans="2:5" x14ac:dyDescent="0.25">
      <c r="B84" s="2"/>
      <c r="C84" s="1" t="s">
        <v>0</v>
      </c>
      <c r="D84" s="94"/>
      <c r="E84" s="95"/>
    </row>
    <row r="86" spans="2:5" x14ac:dyDescent="0.25">
      <c r="B86" s="35"/>
      <c r="C86" s="40" t="s">
        <v>291</v>
      </c>
      <c r="D86" s="108">
        <f>D27</f>
        <v>0</v>
      </c>
      <c r="E86" s="109"/>
    </row>
    <row r="87" spans="2:5" x14ac:dyDescent="0.25">
      <c r="B87" s="35"/>
      <c r="C87" s="113" t="s">
        <v>118</v>
      </c>
      <c r="D87" s="114">
        <f>SUM(D86:E86)</f>
        <v>0</v>
      </c>
      <c r="E87" s="115"/>
    </row>
    <row r="88" spans="2:5" x14ac:dyDescent="0.25">
      <c r="B88" s="35"/>
      <c r="C88" s="113"/>
      <c r="D88" s="115"/>
      <c r="E88" s="115"/>
    </row>
    <row r="89" spans="2:5" x14ac:dyDescent="0.25">
      <c r="B89" s="35"/>
      <c r="C89" s="41" t="s">
        <v>19</v>
      </c>
      <c r="D89" s="109"/>
      <c r="E89" s="109"/>
    </row>
    <row r="90" spans="2:5" x14ac:dyDescent="0.25">
      <c r="B90" s="35"/>
      <c r="C90" s="42" t="s">
        <v>20</v>
      </c>
      <c r="D90" s="109"/>
      <c r="E90" s="109"/>
    </row>
    <row r="91" spans="2:5" x14ac:dyDescent="0.25">
      <c r="B91" s="35"/>
      <c r="C91" s="43"/>
      <c r="D91" s="35"/>
      <c r="E91" s="35"/>
    </row>
    <row r="92" spans="2:5" x14ac:dyDescent="0.25">
      <c r="B92" s="112" t="s">
        <v>21</v>
      </c>
      <c r="C92" s="112"/>
      <c r="D92" s="112"/>
      <c r="E92" s="112"/>
    </row>
    <row r="93" spans="2:5" x14ac:dyDescent="0.25">
      <c r="B93" s="35"/>
      <c r="C93" s="44"/>
      <c r="D93" s="35"/>
      <c r="E93" s="35"/>
    </row>
    <row r="94" spans="2:5" x14ac:dyDescent="0.25">
      <c r="B94" s="105" t="s">
        <v>22</v>
      </c>
      <c r="C94" s="105"/>
      <c r="D94" s="105"/>
      <c r="E94" s="105"/>
    </row>
    <row r="95" spans="2:5" x14ac:dyDescent="0.25">
      <c r="B95" s="106" t="s">
        <v>23</v>
      </c>
      <c r="C95" s="106"/>
      <c r="D95" s="106"/>
      <c r="E95" s="106"/>
    </row>
    <row r="96" spans="2:5" x14ac:dyDescent="0.25">
      <c r="B96" s="107" t="s">
        <v>24</v>
      </c>
      <c r="C96" s="107"/>
      <c r="D96" s="107"/>
      <c r="E96" s="107"/>
    </row>
  </sheetData>
  <mergeCells count="37">
    <mergeCell ref="B94:E94"/>
    <mergeCell ref="B95:E95"/>
    <mergeCell ref="B96:E96"/>
    <mergeCell ref="D86:E86"/>
    <mergeCell ref="D83:E83"/>
    <mergeCell ref="D84:E84"/>
    <mergeCell ref="D90:E90"/>
    <mergeCell ref="B92:E92"/>
    <mergeCell ref="C87:C88"/>
    <mergeCell ref="D87:E88"/>
    <mergeCell ref="D89:E89"/>
    <mergeCell ref="D24:E24"/>
    <mergeCell ref="D25:E25"/>
    <mergeCell ref="D26:E26"/>
    <mergeCell ref="D27:E27"/>
    <mergeCell ref="D28:E28"/>
    <mergeCell ref="C1:E1"/>
    <mergeCell ref="C2:E2"/>
    <mergeCell ref="C3:E3"/>
    <mergeCell ref="C20:E20"/>
    <mergeCell ref="C21:E21"/>
    <mergeCell ref="C30:E30"/>
    <mergeCell ref="C16:E16"/>
    <mergeCell ref="B6:E6"/>
    <mergeCell ref="B7:E7"/>
    <mergeCell ref="B8:E8"/>
    <mergeCell ref="B9:E9"/>
    <mergeCell ref="C10:E10"/>
    <mergeCell ref="C12:E12"/>
    <mergeCell ref="C13:E13"/>
    <mergeCell ref="C14:E14"/>
    <mergeCell ref="C15:E15"/>
    <mergeCell ref="C11:E11"/>
    <mergeCell ref="C17:E17"/>
    <mergeCell ref="C18:E18"/>
    <mergeCell ref="C19:E19"/>
    <mergeCell ref="D29:E29"/>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topLeftCell="A52" zoomScaleNormal="100" workbookViewId="0">
      <selection activeCell="G40" sqref="G40"/>
    </sheetView>
  </sheetViews>
  <sheetFormatPr defaultRowHeight="15" x14ac:dyDescent="0.25"/>
  <cols>
    <col min="1" max="1" width="9.28515625" customWidth="1"/>
    <col min="2" max="2" width="55.5703125" customWidth="1"/>
    <col min="3" max="3" width="9.7109375" customWidth="1"/>
    <col min="4" max="4" width="9.28515625" style="35" customWidth="1"/>
    <col min="5" max="5" width="13.85546875" customWidth="1"/>
  </cols>
  <sheetData>
    <row r="1" spans="1:5" s="33" customFormat="1" ht="14.45" x14ac:dyDescent="0.35">
      <c r="B1" s="96" t="s">
        <v>27</v>
      </c>
      <c r="C1" s="96"/>
      <c r="D1" s="96"/>
      <c r="E1" s="96"/>
    </row>
    <row r="2" spans="1:5" s="33" customFormat="1" x14ac:dyDescent="0.25">
      <c r="B2" s="97" t="s">
        <v>28</v>
      </c>
      <c r="C2" s="97"/>
      <c r="D2" s="97"/>
      <c r="E2" s="97"/>
    </row>
    <row r="3" spans="1:5" s="33" customFormat="1" x14ac:dyDescent="0.25">
      <c r="B3" s="98" t="s">
        <v>29</v>
      </c>
      <c r="C3" s="98"/>
      <c r="D3" s="98"/>
      <c r="E3" s="98"/>
    </row>
    <row r="4" spans="1:5" s="33" customFormat="1" ht="14.45" x14ac:dyDescent="0.35">
      <c r="A4" s="23"/>
      <c r="B4" s="22"/>
      <c r="C4" s="21"/>
      <c r="D4" s="21"/>
      <c r="E4" s="20"/>
    </row>
    <row r="5" spans="1:5" s="27" customFormat="1" x14ac:dyDescent="0.25">
      <c r="A5" s="23"/>
      <c r="B5" s="22"/>
      <c r="C5" s="21"/>
      <c r="D5" s="21"/>
      <c r="E5" s="20" t="s">
        <v>14</v>
      </c>
    </row>
    <row r="6" spans="1:5" s="27" customFormat="1" ht="15.75" x14ac:dyDescent="0.25">
      <c r="A6" s="87" t="s">
        <v>13</v>
      </c>
      <c r="B6" s="87"/>
      <c r="C6" s="87"/>
      <c r="D6" s="87"/>
      <c r="E6" s="87"/>
    </row>
    <row r="7" spans="1:5" s="27" customFormat="1" ht="15.75" customHeight="1" x14ac:dyDescent="0.25">
      <c r="A7" s="88" t="s">
        <v>30</v>
      </c>
      <c r="B7" s="88"/>
      <c r="C7" s="88"/>
      <c r="D7" s="88"/>
      <c r="E7" s="88"/>
    </row>
    <row r="8" spans="1:5" s="27" customFormat="1" ht="31.5" customHeight="1" x14ac:dyDescent="0.25">
      <c r="A8" s="89" t="s">
        <v>209</v>
      </c>
      <c r="B8" s="88"/>
      <c r="C8" s="88"/>
      <c r="D8" s="88"/>
      <c r="E8" s="88"/>
    </row>
    <row r="9" spans="1:5" s="27" customFormat="1" x14ac:dyDescent="0.25">
      <c r="A9" s="90" t="s">
        <v>12</v>
      </c>
      <c r="B9" s="90"/>
      <c r="C9" s="90"/>
      <c r="D9" s="90"/>
      <c r="E9" s="90"/>
    </row>
    <row r="10" spans="1:5" s="27" customFormat="1" ht="41.25" customHeight="1" x14ac:dyDescent="0.25">
      <c r="A10" s="45">
        <v>1</v>
      </c>
      <c r="B10" s="86" t="s">
        <v>32</v>
      </c>
      <c r="C10" s="86"/>
      <c r="D10" s="86"/>
      <c r="E10" s="86"/>
    </row>
    <row r="11" spans="1:5" s="27" customFormat="1" x14ac:dyDescent="0.25">
      <c r="A11" s="45">
        <v>2</v>
      </c>
      <c r="B11" s="85" t="s">
        <v>33</v>
      </c>
      <c r="C11" s="86"/>
      <c r="D11" s="86"/>
      <c r="E11" s="86"/>
    </row>
    <row r="12" spans="1:5" s="27" customFormat="1" ht="42" customHeight="1" x14ac:dyDescent="0.25">
      <c r="A12" s="45">
        <v>3</v>
      </c>
      <c r="B12" s="85" t="s">
        <v>34</v>
      </c>
      <c r="C12" s="86"/>
      <c r="D12" s="86"/>
      <c r="E12" s="86"/>
    </row>
    <row r="13" spans="1:5" s="27" customFormat="1" ht="28.5" customHeight="1" x14ac:dyDescent="0.25">
      <c r="A13" s="45">
        <v>4</v>
      </c>
      <c r="B13" s="85" t="s">
        <v>35</v>
      </c>
      <c r="C13" s="86"/>
      <c r="D13" s="86"/>
      <c r="E13" s="86"/>
    </row>
    <row r="14" spans="1:5" s="27" customFormat="1" ht="29.25" customHeight="1" x14ac:dyDescent="0.25">
      <c r="A14" s="45">
        <v>5</v>
      </c>
      <c r="B14" s="85" t="s">
        <v>16</v>
      </c>
      <c r="C14" s="86"/>
      <c r="D14" s="86"/>
      <c r="E14" s="86"/>
    </row>
    <row r="15" spans="1:5" s="27" customFormat="1" ht="18.75" customHeight="1" x14ac:dyDescent="0.25">
      <c r="A15" s="45">
        <v>6</v>
      </c>
      <c r="B15" s="91" t="s">
        <v>11</v>
      </c>
      <c r="C15" s="92"/>
      <c r="D15" s="92"/>
      <c r="E15" s="93"/>
    </row>
    <row r="16" spans="1:5" s="27" customFormat="1" ht="35.25" customHeight="1" x14ac:dyDescent="0.25">
      <c r="A16" s="45">
        <v>7</v>
      </c>
      <c r="B16" s="118" t="s">
        <v>17</v>
      </c>
      <c r="C16" s="137"/>
      <c r="D16" s="137"/>
      <c r="E16" s="138"/>
    </row>
    <row r="17" spans="1:5" s="27" customFormat="1" ht="27.75" customHeight="1" x14ac:dyDescent="0.25">
      <c r="A17" s="45">
        <v>8</v>
      </c>
      <c r="B17" s="118" t="s">
        <v>36</v>
      </c>
      <c r="C17" s="119"/>
      <c r="D17" s="119"/>
      <c r="E17" s="120"/>
    </row>
    <row r="18" spans="1:5" s="35" customFormat="1" ht="20.25" customHeight="1" x14ac:dyDescent="0.25">
      <c r="A18" s="45">
        <v>9</v>
      </c>
      <c r="B18" s="118" t="s">
        <v>37</v>
      </c>
      <c r="C18" s="119"/>
      <c r="D18" s="119"/>
      <c r="E18" s="120"/>
    </row>
    <row r="19" spans="1:5" s="35" customFormat="1" ht="27.75" customHeight="1" x14ac:dyDescent="0.25">
      <c r="A19" s="45">
        <v>10</v>
      </c>
      <c r="B19" s="118" t="s">
        <v>38</v>
      </c>
      <c r="C19" s="119"/>
      <c r="D19" s="119"/>
      <c r="E19" s="120"/>
    </row>
    <row r="20" spans="1:5" s="33" customFormat="1" ht="29.25" customHeight="1" x14ac:dyDescent="0.25">
      <c r="A20" s="45">
        <v>11</v>
      </c>
      <c r="B20" s="125" t="s">
        <v>18</v>
      </c>
      <c r="C20" s="92"/>
      <c r="D20" s="92"/>
      <c r="E20" s="93"/>
    </row>
    <row r="21" spans="1:5" s="33" customFormat="1" ht="24.75" customHeight="1" x14ac:dyDescent="0.25">
      <c r="A21" s="45">
        <v>12</v>
      </c>
      <c r="B21" s="125" t="s">
        <v>39</v>
      </c>
      <c r="C21" s="92"/>
      <c r="D21" s="92"/>
      <c r="E21" s="93"/>
    </row>
    <row r="23" spans="1:5" s="33" customFormat="1" ht="46.5" customHeight="1" x14ac:dyDescent="0.25">
      <c r="A23" s="15" t="s">
        <v>10</v>
      </c>
      <c r="B23" s="52" t="s">
        <v>9</v>
      </c>
      <c r="C23" s="121" t="s">
        <v>8</v>
      </c>
      <c r="D23" s="122"/>
      <c r="E23" s="13" t="s">
        <v>7</v>
      </c>
    </row>
    <row r="24" spans="1:5" ht="36" customHeight="1" x14ac:dyDescent="0.25">
      <c r="A24" s="18">
        <v>2</v>
      </c>
      <c r="B24" s="11" t="s">
        <v>210</v>
      </c>
      <c r="C24" s="128"/>
      <c r="D24" s="129"/>
      <c r="E24" s="130"/>
    </row>
    <row r="25" spans="1:5" x14ac:dyDescent="0.25">
      <c r="A25" s="2"/>
      <c r="B25" s="8" t="s">
        <v>97</v>
      </c>
      <c r="C25" s="94">
        <v>2</v>
      </c>
      <c r="D25" s="126"/>
      <c r="E25" s="95"/>
    </row>
    <row r="26" spans="1:5" x14ac:dyDescent="0.25">
      <c r="A26" s="2"/>
      <c r="B26" s="8" t="s">
        <v>5</v>
      </c>
      <c r="C26" s="101"/>
      <c r="D26" s="131"/>
      <c r="E26" s="102"/>
    </row>
    <row r="27" spans="1:5" x14ac:dyDescent="0.25">
      <c r="A27" s="10"/>
      <c r="B27" s="9" t="s">
        <v>98</v>
      </c>
      <c r="C27" s="103">
        <f>C25*C26</f>
        <v>0</v>
      </c>
      <c r="D27" s="127"/>
      <c r="E27" s="104"/>
    </row>
    <row r="28" spans="1:5" x14ac:dyDescent="0.25">
      <c r="A28" s="2"/>
      <c r="B28" s="8" t="s">
        <v>4</v>
      </c>
      <c r="C28" s="94"/>
      <c r="D28" s="126"/>
      <c r="E28" s="95"/>
    </row>
    <row r="29" spans="1:5" x14ac:dyDescent="0.25">
      <c r="A29" s="2"/>
      <c r="B29" s="8" t="s">
        <v>3</v>
      </c>
      <c r="C29" s="94"/>
      <c r="D29" s="126"/>
      <c r="E29" s="95"/>
    </row>
    <row r="30" spans="1:5" x14ac:dyDescent="0.25">
      <c r="A30" s="6"/>
      <c r="B30" s="82" t="s">
        <v>2</v>
      </c>
      <c r="C30" s="83"/>
      <c r="D30" s="83"/>
      <c r="E30" s="84"/>
    </row>
    <row r="31" spans="1:5" ht="51" x14ac:dyDescent="0.25">
      <c r="A31" s="72" t="s">
        <v>214</v>
      </c>
      <c r="B31" s="53" t="s">
        <v>119</v>
      </c>
      <c r="C31" s="116"/>
      <c r="D31" s="117"/>
      <c r="E31" s="7"/>
    </row>
    <row r="32" spans="1:5" x14ac:dyDescent="0.25">
      <c r="A32" s="80" t="s">
        <v>222</v>
      </c>
      <c r="B32" s="79" t="s">
        <v>120</v>
      </c>
      <c r="C32" s="116"/>
      <c r="D32" s="117"/>
      <c r="E32" s="7"/>
    </row>
    <row r="33" spans="1:5" x14ac:dyDescent="0.25">
      <c r="A33" s="72" t="s">
        <v>223</v>
      </c>
      <c r="B33" s="50" t="s">
        <v>121</v>
      </c>
      <c r="C33" s="116"/>
      <c r="D33" s="117"/>
      <c r="E33" s="7"/>
    </row>
    <row r="34" spans="1:5" s="35" customFormat="1" x14ac:dyDescent="0.25">
      <c r="A34" s="72" t="s">
        <v>224</v>
      </c>
      <c r="B34" s="50" t="s">
        <v>122</v>
      </c>
      <c r="C34" s="116"/>
      <c r="D34" s="117"/>
      <c r="E34" s="7"/>
    </row>
    <row r="35" spans="1:5" s="35" customFormat="1" x14ac:dyDescent="0.25">
      <c r="A35" s="72" t="s">
        <v>225</v>
      </c>
      <c r="B35" s="50" t="s">
        <v>123</v>
      </c>
      <c r="C35" s="116"/>
      <c r="D35" s="117"/>
      <c r="E35" s="7"/>
    </row>
    <row r="36" spans="1:5" s="35" customFormat="1" x14ac:dyDescent="0.25">
      <c r="A36" s="72" t="s">
        <v>226</v>
      </c>
      <c r="B36" s="50" t="s">
        <v>124</v>
      </c>
      <c r="C36" s="116"/>
      <c r="D36" s="117"/>
      <c r="E36" s="7"/>
    </row>
    <row r="37" spans="1:5" s="35" customFormat="1" x14ac:dyDescent="0.25">
      <c r="A37" s="72" t="s">
        <v>227</v>
      </c>
      <c r="B37" s="50" t="s">
        <v>125</v>
      </c>
      <c r="C37" s="116"/>
      <c r="D37" s="117"/>
      <c r="E37" s="7"/>
    </row>
    <row r="38" spans="1:5" s="35" customFormat="1" x14ac:dyDescent="0.25">
      <c r="A38" s="72" t="s">
        <v>228</v>
      </c>
      <c r="B38" s="50" t="s">
        <v>297</v>
      </c>
      <c r="C38" s="116"/>
      <c r="D38" s="117"/>
      <c r="E38" s="7"/>
    </row>
    <row r="39" spans="1:5" s="35" customFormat="1" x14ac:dyDescent="0.25">
      <c r="A39" s="72" t="s">
        <v>229</v>
      </c>
      <c r="B39" s="50" t="s">
        <v>127</v>
      </c>
      <c r="C39" s="116"/>
      <c r="D39" s="117"/>
      <c r="E39" s="7"/>
    </row>
    <row r="40" spans="1:5" s="35" customFormat="1" ht="25.5" x14ac:dyDescent="0.25">
      <c r="A40" s="72" t="s">
        <v>230</v>
      </c>
      <c r="B40" s="55" t="s">
        <v>293</v>
      </c>
      <c r="C40" s="116"/>
      <c r="D40" s="117"/>
      <c r="E40" s="7"/>
    </row>
    <row r="41" spans="1:5" s="35" customFormat="1" x14ac:dyDescent="0.25">
      <c r="A41" s="72" t="s">
        <v>231</v>
      </c>
      <c r="B41" s="50" t="s">
        <v>128</v>
      </c>
      <c r="C41" s="116"/>
      <c r="D41" s="117"/>
      <c r="E41" s="7"/>
    </row>
    <row r="42" spans="1:5" s="35" customFormat="1" x14ac:dyDescent="0.25">
      <c r="A42" s="72" t="s">
        <v>232</v>
      </c>
      <c r="B42" s="50" t="s">
        <v>129</v>
      </c>
      <c r="C42" s="116"/>
      <c r="D42" s="117"/>
      <c r="E42" s="7"/>
    </row>
    <row r="43" spans="1:5" s="35" customFormat="1" ht="26.25" x14ac:dyDescent="0.25">
      <c r="A43" s="76" t="s">
        <v>298</v>
      </c>
      <c r="B43" s="77" t="s">
        <v>303</v>
      </c>
      <c r="C43" s="74"/>
      <c r="D43" s="75"/>
      <c r="E43" s="7"/>
    </row>
    <row r="44" spans="1:5" s="35" customFormat="1" x14ac:dyDescent="0.25">
      <c r="A44" s="72" t="s">
        <v>215</v>
      </c>
      <c r="B44" s="54" t="s">
        <v>213</v>
      </c>
      <c r="C44" s="116"/>
      <c r="D44" s="117"/>
      <c r="E44" s="7"/>
    </row>
    <row r="45" spans="1:5" s="35" customFormat="1" x14ac:dyDescent="0.25">
      <c r="A45" s="72" t="s">
        <v>216</v>
      </c>
      <c r="B45" s="54" t="s">
        <v>134</v>
      </c>
      <c r="C45" s="116"/>
      <c r="D45" s="117"/>
      <c r="E45" s="7"/>
    </row>
    <row r="46" spans="1:5" s="35" customFormat="1" x14ac:dyDescent="0.25">
      <c r="A46" s="72" t="s">
        <v>233</v>
      </c>
      <c r="B46" s="50" t="s">
        <v>135</v>
      </c>
      <c r="C46" s="116"/>
      <c r="D46" s="117"/>
      <c r="E46" s="7"/>
    </row>
    <row r="47" spans="1:5" s="35" customFormat="1" x14ac:dyDescent="0.25">
      <c r="A47" s="72" t="s">
        <v>234</v>
      </c>
      <c r="B47" s="50" t="s">
        <v>136</v>
      </c>
      <c r="C47" s="116"/>
      <c r="D47" s="117"/>
      <c r="E47" s="7"/>
    </row>
    <row r="48" spans="1:5" s="35" customFormat="1" x14ac:dyDescent="0.25">
      <c r="A48" s="72" t="s">
        <v>235</v>
      </c>
      <c r="B48" s="50" t="s">
        <v>137</v>
      </c>
      <c r="C48" s="116"/>
      <c r="D48" s="117"/>
      <c r="E48" s="7"/>
    </row>
    <row r="49" spans="1:5" s="35" customFormat="1" x14ac:dyDescent="0.25">
      <c r="A49" s="72" t="s">
        <v>236</v>
      </c>
      <c r="B49" s="50" t="s">
        <v>138</v>
      </c>
      <c r="C49" s="116"/>
      <c r="D49" s="117"/>
      <c r="E49" s="7"/>
    </row>
    <row r="50" spans="1:5" s="35" customFormat="1" ht="16.5" x14ac:dyDescent="0.25">
      <c r="A50" s="72" t="s">
        <v>237</v>
      </c>
      <c r="B50" s="50" t="s">
        <v>139</v>
      </c>
      <c r="C50" s="116"/>
      <c r="D50" s="117"/>
      <c r="E50" s="7"/>
    </row>
    <row r="51" spans="1:5" s="35" customFormat="1" x14ac:dyDescent="0.25">
      <c r="A51" s="72" t="s">
        <v>238</v>
      </c>
      <c r="B51" s="50" t="s">
        <v>140</v>
      </c>
      <c r="C51" s="116"/>
      <c r="D51" s="117"/>
      <c r="E51" s="7"/>
    </row>
    <row r="52" spans="1:5" s="35" customFormat="1" ht="39" x14ac:dyDescent="0.25">
      <c r="A52" s="72" t="s">
        <v>217</v>
      </c>
      <c r="B52" s="62" t="s">
        <v>299</v>
      </c>
      <c r="C52" s="116"/>
      <c r="D52" s="117"/>
      <c r="E52" s="7"/>
    </row>
    <row r="53" spans="1:5" s="35" customFormat="1" x14ac:dyDescent="0.25">
      <c r="A53" s="72" t="s">
        <v>239</v>
      </c>
      <c r="B53" s="54" t="s">
        <v>141</v>
      </c>
      <c r="C53" s="116"/>
      <c r="D53" s="117"/>
      <c r="E53" s="7"/>
    </row>
    <row r="54" spans="1:5" s="35" customFormat="1" x14ac:dyDescent="0.25">
      <c r="A54" s="72" t="s">
        <v>240</v>
      </c>
      <c r="B54" s="50" t="s">
        <v>142</v>
      </c>
      <c r="C54" s="116"/>
      <c r="D54" s="117"/>
      <c r="E54" s="7"/>
    </row>
    <row r="55" spans="1:5" s="35" customFormat="1" x14ac:dyDescent="0.25">
      <c r="A55" s="72" t="s">
        <v>241</v>
      </c>
      <c r="B55" s="50" t="s">
        <v>143</v>
      </c>
      <c r="C55" s="116"/>
      <c r="D55" s="117"/>
      <c r="E55" s="7"/>
    </row>
    <row r="56" spans="1:5" s="35" customFormat="1" x14ac:dyDescent="0.25">
      <c r="A56" s="72" t="s">
        <v>242</v>
      </c>
      <c r="B56" s="50" t="s">
        <v>144</v>
      </c>
      <c r="C56" s="116"/>
      <c r="D56" s="117"/>
      <c r="E56" s="7"/>
    </row>
    <row r="57" spans="1:5" s="35" customFormat="1" x14ac:dyDescent="0.25">
      <c r="A57" s="72" t="s">
        <v>243</v>
      </c>
      <c r="B57" s="50" t="s">
        <v>145</v>
      </c>
      <c r="C57" s="116"/>
      <c r="D57" s="117"/>
      <c r="E57" s="7"/>
    </row>
    <row r="58" spans="1:5" s="35" customFormat="1" x14ac:dyDescent="0.25">
      <c r="A58" s="72" t="s">
        <v>244</v>
      </c>
      <c r="B58" s="50" t="s">
        <v>146</v>
      </c>
      <c r="C58" s="116"/>
      <c r="D58" s="117"/>
      <c r="E58" s="7"/>
    </row>
    <row r="59" spans="1:5" s="35" customFormat="1" x14ac:dyDescent="0.25">
      <c r="A59" s="72" t="s">
        <v>245</v>
      </c>
      <c r="B59" s="50" t="s">
        <v>147</v>
      </c>
      <c r="C59" s="116"/>
      <c r="D59" s="117"/>
      <c r="E59" s="7"/>
    </row>
    <row r="60" spans="1:5" s="35" customFormat="1" x14ac:dyDescent="0.25">
      <c r="A60" s="72" t="s">
        <v>246</v>
      </c>
      <c r="B60" s="50" t="s">
        <v>148</v>
      </c>
      <c r="C60" s="116"/>
      <c r="D60" s="117"/>
      <c r="E60" s="7"/>
    </row>
    <row r="61" spans="1:5" x14ac:dyDescent="0.25">
      <c r="A61" s="72" t="s">
        <v>247</v>
      </c>
      <c r="B61" s="63" t="s">
        <v>149</v>
      </c>
      <c r="C61" s="116"/>
      <c r="D61" s="117"/>
      <c r="E61" s="7"/>
    </row>
    <row r="62" spans="1:5" s="31" customFormat="1" x14ac:dyDescent="0.25">
      <c r="A62" s="72" t="s">
        <v>218</v>
      </c>
      <c r="B62" s="69" t="s">
        <v>150</v>
      </c>
      <c r="C62" s="116"/>
      <c r="D62" s="117"/>
      <c r="E62" s="7"/>
    </row>
    <row r="63" spans="1:5" s="31" customFormat="1" ht="26.25" x14ac:dyDescent="0.25">
      <c r="A63" s="72" t="s">
        <v>248</v>
      </c>
      <c r="B63" s="65" t="s">
        <v>296</v>
      </c>
      <c r="C63" s="116"/>
      <c r="D63" s="117"/>
      <c r="E63" s="7"/>
    </row>
    <row r="64" spans="1:5" s="31" customFormat="1" x14ac:dyDescent="0.25">
      <c r="A64" s="72" t="s">
        <v>249</v>
      </c>
      <c r="B64" s="65" t="s">
        <v>151</v>
      </c>
      <c r="C64" s="116"/>
      <c r="D64" s="117"/>
      <c r="E64" s="7"/>
    </row>
    <row r="65" spans="1:5" s="31" customFormat="1" x14ac:dyDescent="0.25">
      <c r="A65" s="72" t="s">
        <v>250</v>
      </c>
      <c r="B65" s="63" t="s">
        <v>152</v>
      </c>
      <c r="C65" s="116"/>
      <c r="D65" s="117"/>
      <c r="E65" s="7"/>
    </row>
    <row r="66" spans="1:5" x14ac:dyDescent="0.25">
      <c r="A66" s="56"/>
      <c r="B66" s="70" t="s">
        <v>77</v>
      </c>
      <c r="C66" s="135" t="s">
        <v>157</v>
      </c>
      <c r="D66" s="136"/>
      <c r="E66" s="71" t="s">
        <v>158</v>
      </c>
    </row>
    <row r="67" spans="1:5" x14ac:dyDescent="0.25">
      <c r="A67" s="5" t="s">
        <v>219</v>
      </c>
      <c r="B67" s="49" t="s">
        <v>153</v>
      </c>
      <c r="C67" s="116">
        <v>1</v>
      </c>
      <c r="D67" s="117"/>
      <c r="E67" s="7"/>
    </row>
    <row r="68" spans="1:5" x14ac:dyDescent="0.25">
      <c r="A68" s="5" t="s">
        <v>220</v>
      </c>
      <c r="B68" s="49" t="s">
        <v>155</v>
      </c>
      <c r="C68" s="116">
        <v>1</v>
      </c>
      <c r="D68" s="117"/>
      <c r="E68" s="7"/>
    </row>
    <row r="69" spans="1:5" ht="15.75" thickBot="1" x14ac:dyDescent="0.3">
      <c r="A69" s="5" t="s">
        <v>221</v>
      </c>
      <c r="B69" s="66" t="s">
        <v>156</v>
      </c>
      <c r="C69" s="123">
        <v>1</v>
      </c>
      <c r="D69" s="124"/>
      <c r="E69" s="16"/>
    </row>
    <row r="70" spans="1:5" x14ac:dyDescent="0.25">
      <c r="A70" s="4"/>
      <c r="B70" s="3" t="s">
        <v>1</v>
      </c>
      <c r="C70" s="132">
        <v>52201</v>
      </c>
      <c r="D70" s="133"/>
      <c r="E70" s="134"/>
    </row>
    <row r="71" spans="1:5" x14ac:dyDescent="0.25">
      <c r="A71" s="2"/>
      <c r="B71" s="1" t="s">
        <v>0</v>
      </c>
      <c r="C71" s="94"/>
      <c r="D71" s="126"/>
      <c r="E71" s="95"/>
    </row>
    <row r="72" spans="1:5" x14ac:dyDescent="0.25">
      <c r="B72" s="24"/>
    </row>
    <row r="73" spans="1:5" x14ac:dyDescent="0.25">
      <c r="A73" s="35"/>
      <c r="B73" s="40" t="s">
        <v>211</v>
      </c>
      <c r="C73" s="108">
        <f>C27</f>
        <v>0</v>
      </c>
      <c r="D73" s="108"/>
      <c r="E73" s="109"/>
    </row>
    <row r="74" spans="1:5" x14ac:dyDescent="0.25">
      <c r="A74" s="35"/>
      <c r="B74" s="113" t="s">
        <v>212</v>
      </c>
      <c r="C74" s="114">
        <f>C73</f>
        <v>0</v>
      </c>
      <c r="D74" s="114"/>
      <c r="E74" s="115"/>
    </row>
    <row r="75" spans="1:5" x14ac:dyDescent="0.25">
      <c r="A75" s="35"/>
      <c r="B75" s="113"/>
      <c r="C75" s="115"/>
      <c r="D75" s="115"/>
      <c r="E75" s="115"/>
    </row>
    <row r="76" spans="1:5" x14ac:dyDescent="0.25">
      <c r="A76" s="35"/>
      <c r="B76" s="41" t="s">
        <v>19</v>
      </c>
      <c r="C76" s="109"/>
      <c r="D76" s="109"/>
      <c r="E76" s="109"/>
    </row>
    <row r="77" spans="1:5" x14ac:dyDescent="0.25">
      <c r="A77" s="35"/>
      <c r="B77" s="42" t="s">
        <v>20</v>
      </c>
      <c r="C77" s="109"/>
      <c r="D77" s="109"/>
      <c r="E77" s="109"/>
    </row>
    <row r="78" spans="1:5" x14ac:dyDescent="0.25">
      <c r="A78" s="35"/>
      <c r="B78" s="43"/>
      <c r="C78" s="35"/>
      <c r="E78" s="35"/>
    </row>
    <row r="79" spans="1:5" x14ac:dyDescent="0.25">
      <c r="A79" s="112" t="s">
        <v>21</v>
      </c>
      <c r="B79" s="112"/>
      <c r="C79" s="112"/>
      <c r="D79" s="112"/>
      <c r="E79" s="112"/>
    </row>
    <row r="80" spans="1:5" x14ac:dyDescent="0.25">
      <c r="A80" s="35"/>
      <c r="B80" s="44"/>
      <c r="C80" s="35"/>
      <c r="E80" s="35"/>
    </row>
    <row r="81" spans="1:5" x14ac:dyDescent="0.25">
      <c r="A81" s="105" t="s">
        <v>22</v>
      </c>
      <c r="B81" s="105"/>
      <c r="C81" s="105"/>
      <c r="D81" s="105"/>
      <c r="E81" s="105"/>
    </row>
    <row r="82" spans="1:5" x14ac:dyDescent="0.25">
      <c r="A82" s="106" t="s">
        <v>23</v>
      </c>
      <c r="B82" s="106"/>
      <c r="C82" s="106"/>
      <c r="D82" s="106"/>
      <c r="E82" s="106"/>
    </row>
    <row r="83" spans="1:5" x14ac:dyDescent="0.25">
      <c r="A83" s="107" t="s">
        <v>24</v>
      </c>
      <c r="B83" s="107"/>
      <c r="C83" s="107"/>
      <c r="D83" s="107"/>
      <c r="E83" s="107"/>
    </row>
  </sheetData>
  <mergeCells count="76">
    <mergeCell ref="B1:E1"/>
    <mergeCell ref="B2:E2"/>
    <mergeCell ref="B3:E3"/>
    <mergeCell ref="B17:E17"/>
    <mergeCell ref="A6:E6"/>
    <mergeCell ref="A7:E7"/>
    <mergeCell ref="A8:E8"/>
    <mergeCell ref="A9:E9"/>
    <mergeCell ref="B10:E10"/>
    <mergeCell ref="B11:E11"/>
    <mergeCell ref="B12:E12"/>
    <mergeCell ref="B13:E13"/>
    <mergeCell ref="B14:E14"/>
    <mergeCell ref="B15:E15"/>
    <mergeCell ref="B16:E16"/>
    <mergeCell ref="C73:E73"/>
    <mergeCell ref="B74:B75"/>
    <mergeCell ref="C74:E75"/>
    <mergeCell ref="C76:E76"/>
    <mergeCell ref="B20:E20"/>
    <mergeCell ref="B21:E21"/>
    <mergeCell ref="C71:E71"/>
    <mergeCell ref="C27:E27"/>
    <mergeCell ref="C28:E28"/>
    <mergeCell ref="C29:E29"/>
    <mergeCell ref="B30:E30"/>
    <mergeCell ref="C24:E24"/>
    <mergeCell ref="C25:E25"/>
    <mergeCell ref="C26:E26"/>
    <mergeCell ref="C70:E70"/>
    <mergeCell ref="C66:D66"/>
    <mergeCell ref="C77:E77"/>
    <mergeCell ref="A79:E79"/>
    <mergeCell ref="A81:E81"/>
    <mergeCell ref="A82:E82"/>
    <mergeCell ref="A83:E83"/>
    <mergeCell ref="C67:D67"/>
    <mergeCell ref="C68:D68"/>
    <mergeCell ref="C69:D69"/>
    <mergeCell ref="C61:D61"/>
    <mergeCell ref="C62:D62"/>
    <mergeCell ref="C63:D63"/>
    <mergeCell ref="C64:D64"/>
    <mergeCell ref="C65:D65"/>
    <mergeCell ref="B18:E18"/>
    <mergeCell ref="B19:E19"/>
    <mergeCell ref="C34:D34"/>
    <mergeCell ref="C35:D35"/>
    <mergeCell ref="C36:D36"/>
    <mergeCell ref="C23:D23"/>
    <mergeCell ref="C31:D31"/>
    <mergeCell ref="C32:D32"/>
    <mergeCell ref="C33:D33"/>
    <mergeCell ref="C57:D57"/>
    <mergeCell ref="C58:D58"/>
    <mergeCell ref="C37:D37"/>
    <mergeCell ref="C38:D38"/>
    <mergeCell ref="C39:D39"/>
    <mergeCell ref="C40:D40"/>
    <mergeCell ref="C41:D41"/>
    <mergeCell ref="C42:D42"/>
    <mergeCell ref="C44:D44"/>
    <mergeCell ref="C59:D59"/>
    <mergeCell ref="C60:D60"/>
    <mergeCell ref="C45:D45"/>
    <mergeCell ref="C46:D46"/>
    <mergeCell ref="C47:D47"/>
    <mergeCell ref="C48:D48"/>
    <mergeCell ref="C49:D49"/>
    <mergeCell ref="C50:D50"/>
    <mergeCell ref="C51:D51"/>
    <mergeCell ref="C52:D52"/>
    <mergeCell ref="C53:D53"/>
    <mergeCell ref="C54:D54"/>
    <mergeCell ref="C55:D55"/>
    <mergeCell ref="C56:D56"/>
  </mergeCells>
  <pageMargins left="0.25" right="0.25"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topLeftCell="A52" zoomScaleNormal="100" workbookViewId="0">
      <selection activeCell="I42" sqref="I42"/>
    </sheetView>
  </sheetViews>
  <sheetFormatPr defaultRowHeight="15" x14ac:dyDescent="0.25"/>
  <cols>
    <col min="1" max="1" width="4.28515625" style="35" customWidth="1"/>
    <col min="2" max="2" width="8.5703125" customWidth="1"/>
    <col min="3" max="3" width="55.5703125" customWidth="1"/>
    <col min="4" max="5" width="11.7109375" style="26" customWidth="1"/>
  </cols>
  <sheetData>
    <row r="1" spans="1:5" s="33" customFormat="1" ht="14.45" x14ac:dyDescent="0.35">
      <c r="A1" s="35"/>
      <c r="C1" s="96" t="s">
        <v>27</v>
      </c>
      <c r="D1" s="96"/>
      <c r="E1" s="96"/>
    </row>
    <row r="2" spans="1:5" s="33" customFormat="1" x14ac:dyDescent="0.25">
      <c r="A2" s="35"/>
      <c r="C2" s="97" t="s">
        <v>28</v>
      </c>
      <c r="D2" s="97"/>
      <c r="E2" s="97"/>
    </row>
    <row r="3" spans="1:5" s="33" customFormat="1" x14ac:dyDescent="0.25">
      <c r="A3" s="35"/>
      <c r="C3" s="98" t="s">
        <v>29</v>
      </c>
      <c r="D3" s="98"/>
      <c r="E3" s="98"/>
    </row>
    <row r="4" spans="1:5" s="33" customFormat="1" ht="14.45" x14ac:dyDescent="0.35">
      <c r="A4" s="35"/>
      <c r="B4" s="23"/>
      <c r="C4" s="22"/>
      <c r="D4" s="21"/>
      <c r="E4" s="20"/>
    </row>
    <row r="5" spans="1:5" x14ac:dyDescent="0.25">
      <c r="B5" s="23"/>
      <c r="C5" s="22"/>
      <c r="D5" s="25"/>
      <c r="E5" s="20" t="s">
        <v>14</v>
      </c>
    </row>
    <row r="6" spans="1:5" ht="15.75" x14ac:dyDescent="0.25">
      <c r="B6" s="87" t="s">
        <v>13</v>
      </c>
      <c r="C6" s="87"/>
      <c r="D6" s="87"/>
      <c r="E6" s="87"/>
    </row>
    <row r="7" spans="1:5" ht="15.75" customHeight="1" x14ac:dyDescent="0.25">
      <c r="B7" s="88" t="s">
        <v>30</v>
      </c>
      <c r="C7" s="88"/>
      <c r="D7" s="88"/>
      <c r="E7" s="88"/>
    </row>
    <row r="8" spans="1:5" ht="15" customHeight="1" x14ac:dyDescent="0.25">
      <c r="B8" s="89" t="s">
        <v>251</v>
      </c>
      <c r="C8" s="88"/>
      <c r="D8" s="88"/>
      <c r="E8" s="88"/>
    </row>
    <row r="9" spans="1:5" x14ac:dyDescent="0.25">
      <c r="B9" s="90" t="s">
        <v>12</v>
      </c>
      <c r="C9" s="90"/>
      <c r="D9" s="90"/>
      <c r="E9" s="90"/>
    </row>
    <row r="10" spans="1:5" s="27" customFormat="1" ht="29.25" customHeight="1" x14ac:dyDescent="0.25">
      <c r="A10" s="35"/>
      <c r="B10" s="45">
        <v>1</v>
      </c>
      <c r="C10" s="86" t="s">
        <v>32</v>
      </c>
      <c r="D10" s="86"/>
      <c r="E10" s="86"/>
    </row>
    <row r="11" spans="1:5" s="27" customFormat="1" x14ac:dyDescent="0.25">
      <c r="A11" s="35"/>
      <c r="B11" s="45">
        <v>2</v>
      </c>
      <c r="C11" s="85" t="s">
        <v>33</v>
      </c>
      <c r="D11" s="86"/>
      <c r="E11" s="86"/>
    </row>
    <row r="12" spans="1:5" s="35" customFormat="1" x14ac:dyDescent="0.25">
      <c r="B12" s="45">
        <v>3</v>
      </c>
      <c r="C12" s="85" t="s">
        <v>34</v>
      </c>
      <c r="D12" s="86"/>
      <c r="E12" s="86"/>
    </row>
    <row r="13" spans="1:5" s="35" customFormat="1" x14ac:dyDescent="0.25">
      <c r="B13" s="45">
        <v>4</v>
      </c>
      <c r="C13" s="91" t="s">
        <v>35</v>
      </c>
      <c r="D13" s="92"/>
      <c r="E13" s="93"/>
    </row>
    <row r="14" spans="1:5" ht="32.25" customHeight="1" x14ac:dyDescent="0.25">
      <c r="B14" s="45">
        <v>5</v>
      </c>
      <c r="C14" s="85" t="s">
        <v>16</v>
      </c>
      <c r="D14" s="86"/>
      <c r="E14" s="86"/>
    </row>
    <row r="15" spans="1:5" ht="15" customHeight="1" x14ac:dyDescent="0.25">
      <c r="B15" s="45">
        <v>6</v>
      </c>
      <c r="C15" s="85" t="s">
        <v>11</v>
      </c>
      <c r="D15" s="86"/>
      <c r="E15" s="86"/>
    </row>
    <row r="16" spans="1:5" ht="42.75" customHeight="1" x14ac:dyDescent="0.25">
      <c r="B16" s="45">
        <v>7</v>
      </c>
      <c r="C16" s="85" t="s">
        <v>17</v>
      </c>
      <c r="D16" s="86"/>
      <c r="E16" s="86"/>
    </row>
    <row r="17" spans="1:5" ht="33.75" customHeight="1" x14ac:dyDescent="0.25">
      <c r="B17" s="45">
        <v>8</v>
      </c>
      <c r="C17" s="85" t="s">
        <v>36</v>
      </c>
      <c r="D17" s="85"/>
      <c r="E17" s="85"/>
    </row>
    <row r="18" spans="1:5" ht="27.75" customHeight="1" x14ac:dyDescent="0.25">
      <c r="B18" s="45">
        <v>9</v>
      </c>
      <c r="C18" s="85" t="s">
        <v>37</v>
      </c>
      <c r="D18" s="86"/>
      <c r="E18" s="86"/>
    </row>
    <row r="19" spans="1:5" ht="31.5" customHeight="1" x14ac:dyDescent="0.25">
      <c r="B19" s="45">
        <v>10</v>
      </c>
      <c r="C19" s="85" t="s">
        <v>38</v>
      </c>
      <c r="D19" s="86"/>
      <c r="E19" s="86"/>
    </row>
    <row r="20" spans="1:5" ht="27.75" customHeight="1" x14ac:dyDescent="0.25">
      <c r="B20" s="45">
        <v>11</v>
      </c>
      <c r="C20" s="86" t="s">
        <v>18</v>
      </c>
      <c r="D20" s="85"/>
      <c r="E20" s="85"/>
    </row>
    <row r="21" spans="1:5" ht="15" customHeight="1" x14ac:dyDescent="0.25">
      <c r="B21" s="45">
        <v>12</v>
      </c>
      <c r="C21" s="86" t="s">
        <v>39</v>
      </c>
      <c r="D21" s="85"/>
      <c r="E21" s="85"/>
    </row>
    <row r="23" spans="1:5" s="33" customFormat="1" ht="38.25" x14ac:dyDescent="0.25">
      <c r="A23" s="35"/>
      <c r="B23" s="15" t="s">
        <v>10</v>
      </c>
      <c r="C23" s="14" t="s">
        <v>9</v>
      </c>
      <c r="D23" s="13" t="s">
        <v>8</v>
      </c>
      <c r="E23" s="13" t="s">
        <v>7</v>
      </c>
    </row>
    <row r="24" spans="1:5" ht="31.5" x14ac:dyDescent="0.25">
      <c r="B24" s="12">
        <v>3</v>
      </c>
      <c r="C24" s="11" t="s">
        <v>210</v>
      </c>
      <c r="D24" s="128"/>
      <c r="E24" s="130"/>
    </row>
    <row r="25" spans="1:5" x14ac:dyDescent="0.25">
      <c r="B25" s="2"/>
      <c r="C25" s="8" t="s">
        <v>97</v>
      </c>
      <c r="D25" s="94">
        <v>2</v>
      </c>
      <c r="E25" s="95"/>
    </row>
    <row r="26" spans="1:5" x14ac:dyDescent="0.25">
      <c r="B26" s="2"/>
      <c r="C26" s="8" t="s">
        <v>5</v>
      </c>
      <c r="D26" s="94"/>
      <c r="E26" s="95"/>
    </row>
    <row r="27" spans="1:5" x14ac:dyDescent="0.25">
      <c r="B27" s="10"/>
      <c r="C27" s="9" t="s">
        <v>98</v>
      </c>
      <c r="D27" s="103">
        <f>D25*D26</f>
        <v>0</v>
      </c>
      <c r="E27" s="104"/>
    </row>
    <row r="28" spans="1:5" x14ac:dyDescent="0.25">
      <c r="B28" s="2"/>
      <c r="C28" s="8" t="s">
        <v>4</v>
      </c>
      <c r="D28" s="94"/>
      <c r="E28" s="95"/>
    </row>
    <row r="29" spans="1:5" x14ac:dyDescent="0.25">
      <c r="B29" s="2"/>
      <c r="C29" s="8" t="s">
        <v>3</v>
      </c>
      <c r="D29" s="94"/>
      <c r="E29" s="95"/>
    </row>
    <row r="30" spans="1:5" x14ac:dyDescent="0.25">
      <c r="B30" s="6"/>
      <c r="C30" s="82" t="s">
        <v>2</v>
      </c>
      <c r="D30" s="83"/>
      <c r="E30" s="84"/>
    </row>
    <row r="31" spans="1:5" ht="26.25" customHeight="1" x14ac:dyDescent="0.25">
      <c r="B31" s="72" t="s">
        <v>254</v>
      </c>
      <c r="C31" s="53" t="s">
        <v>119</v>
      </c>
      <c r="D31" s="7"/>
      <c r="E31" s="7"/>
    </row>
    <row r="32" spans="1:5" s="28" customFormat="1" x14ac:dyDescent="0.25">
      <c r="A32" s="35"/>
      <c r="B32" s="80" t="s">
        <v>262</v>
      </c>
      <c r="C32" s="79" t="s">
        <v>120</v>
      </c>
      <c r="D32" s="7"/>
      <c r="E32" s="7"/>
    </row>
    <row r="33" spans="2:5" x14ac:dyDescent="0.25">
      <c r="B33" s="72" t="s">
        <v>263</v>
      </c>
      <c r="C33" s="50" t="s">
        <v>121</v>
      </c>
      <c r="D33" s="7"/>
      <c r="E33" s="7"/>
    </row>
    <row r="34" spans="2:5" x14ac:dyDescent="0.25">
      <c r="B34" s="72" t="s">
        <v>264</v>
      </c>
      <c r="C34" s="50" t="s">
        <v>122</v>
      </c>
      <c r="D34" s="17"/>
      <c r="E34" s="7"/>
    </row>
    <row r="35" spans="2:5" x14ac:dyDescent="0.25">
      <c r="B35" s="72" t="s">
        <v>265</v>
      </c>
      <c r="C35" s="50" t="s">
        <v>123</v>
      </c>
      <c r="D35" s="17"/>
      <c r="E35" s="7"/>
    </row>
    <row r="36" spans="2:5" x14ac:dyDescent="0.25">
      <c r="B36" s="72" t="s">
        <v>266</v>
      </c>
      <c r="C36" s="50" t="s">
        <v>124</v>
      </c>
      <c r="D36" s="7"/>
      <c r="E36" s="7"/>
    </row>
    <row r="37" spans="2:5" x14ac:dyDescent="0.25">
      <c r="B37" s="72" t="s">
        <v>267</v>
      </c>
      <c r="C37" s="50" t="s">
        <v>125</v>
      </c>
      <c r="D37" s="7"/>
      <c r="E37" s="7"/>
    </row>
    <row r="38" spans="2:5" s="35" customFormat="1" x14ac:dyDescent="0.25">
      <c r="B38" s="72" t="s">
        <v>268</v>
      </c>
      <c r="C38" s="50" t="s">
        <v>297</v>
      </c>
      <c r="D38" s="7"/>
      <c r="E38" s="7"/>
    </row>
    <row r="39" spans="2:5" s="35" customFormat="1" x14ac:dyDescent="0.25">
      <c r="B39" s="72" t="s">
        <v>269</v>
      </c>
      <c r="C39" s="50" t="s">
        <v>127</v>
      </c>
      <c r="D39" s="7"/>
      <c r="E39" s="7"/>
    </row>
    <row r="40" spans="2:5" s="35" customFormat="1" ht="25.5" x14ac:dyDescent="0.25">
      <c r="B40" s="72" t="s">
        <v>270</v>
      </c>
      <c r="C40" s="55" t="s">
        <v>293</v>
      </c>
      <c r="D40" s="7"/>
      <c r="E40" s="7"/>
    </row>
    <row r="41" spans="2:5" s="35" customFormat="1" x14ac:dyDescent="0.25">
      <c r="B41" s="72" t="s">
        <v>271</v>
      </c>
      <c r="C41" s="50" t="s">
        <v>128</v>
      </c>
      <c r="D41" s="7"/>
      <c r="E41" s="7"/>
    </row>
    <row r="42" spans="2:5" s="35" customFormat="1" x14ac:dyDescent="0.25">
      <c r="B42" s="72" t="s">
        <v>272</v>
      </c>
      <c r="C42" s="50" t="s">
        <v>129</v>
      </c>
      <c r="D42" s="7"/>
      <c r="E42" s="7"/>
    </row>
    <row r="43" spans="2:5" s="35" customFormat="1" ht="26.25" x14ac:dyDescent="0.25">
      <c r="B43" s="76" t="s">
        <v>294</v>
      </c>
      <c r="C43" s="77" t="s">
        <v>303</v>
      </c>
      <c r="D43" s="7"/>
      <c r="E43" s="7"/>
    </row>
    <row r="44" spans="2:5" s="35" customFormat="1" x14ac:dyDescent="0.25">
      <c r="B44" s="72" t="s">
        <v>255</v>
      </c>
      <c r="C44" s="54" t="s">
        <v>213</v>
      </c>
      <c r="D44" s="7"/>
      <c r="E44" s="7"/>
    </row>
    <row r="45" spans="2:5" s="35" customFormat="1" x14ac:dyDescent="0.25">
      <c r="B45" s="72" t="s">
        <v>256</v>
      </c>
      <c r="C45" s="54" t="s">
        <v>134</v>
      </c>
      <c r="D45" s="7"/>
      <c r="E45" s="7"/>
    </row>
    <row r="46" spans="2:5" s="35" customFormat="1" x14ac:dyDescent="0.25">
      <c r="B46" s="72" t="s">
        <v>273</v>
      </c>
      <c r="C46" s="50" t="s">
        <v>135</v>
      </c>
      <c r="D46" s="7"/>
      <c r="E46" s="7"/>
    </row>
    <row r="47" spans="2:5" s="35" customFormat="1" x14ac:dyDescent="0.25">
      <c r="B47" s="72" t="s">
        <v>274</v>
      </c>
      <c r="C47" s="50" t="s">
        <v>136</v>
      </c>
      <c r="D47" s="7"/>
      <c r="E47" s="7"/>
    </row>
    <row r="48" spans="2:5" s="35" customFormat="1" x14ac:dyDescent="0.25">
      <c r="B48" s="72" t="s">
        <v>275</v>
      </c>
      <c r="C48" s="50" t="s">
        <v>137</v>
      </c>
      <c r="D48" s="7"/>
      <c r="E48" s="7"/>
    </row>
    <row r="49" spans="1:5" s="35" customFormat="1" x14ac:dyDescent="0.25">
      <c r="B49" s="72" t="s">
        <v>276</v>
      </c>
      <c r="C49" s="50" t="s">
        <v>138</v>
      </c>
      <c r="D49" s="7"/>
      <c r="E49" s="7"/>
    </row>
    <row r="50" spans="1:5" s="35" customFormat="1" ht="16.5" x14ac:dyDescent="0.25">
      <c r="B50" s="72" t="s">
        <v>277</v>
      </c>
      <c r="C50" s="50" t="s">
        <v>139</v>
      </c>
      <c r="D50" s="7"/>
      <c r="E50" s="7"/>
    </row>
    <row r="51" spans="1:5" s="35" customFormat="1" x14ac:dyDescent="0.25">
      <c r="B51" s="72" t="s">
        <v>278</v>
      </c>
      <c r="C51" s="50" t="s">
        <v>140</v>
      </c>
      <c r="D51" s="7"/>
      <c r="E51" s="7"/>
    </row>
    <row r="52" spans="1:5" s="35" customFormat="1" ht="39" x14ac:dyDescent="0.25">
      <c r="B52" s="72" t="s">
        <v>257</v>
      </c>
      <c r="C52" s="62" t="s">
        <v>300</v>
      </c>
      <c r="D52" s="7"/>
      <c r="E52" s="7"/>
    </row>
    <row r="53" spans="1:5" s="35" customFormat="1" x14ac:dyDescent="0.25">
      <c r="B53" s="72" t="s">
        <v>279</v>
      </c>
      <c r="C53" s="54" t="s">
        <v>141</v>
      </c>
      <c r="D53" s="7"/>
      <c r="E53" s="7"/>
    </row>
    <row r="54" spans="1:5" s="35" customFormat="1" x14ac:dyDescent="0.25">
      <c r="B54" s="72" t="s">
        <v>280</v>
      </c>
      <c r="C54" s="50" t="s">
        <v>142</v>
      </c>
      <c r="D54" s="7"/>
      <c r="E54" s="7"/>
    </row>
    <row r="55" spans="1:5" s="35" customFormat="1" x14ac:dyDescent="0.25">
      <c r="B55" s="72" t="s">
        <v>281</v>
      </c>
      <c r="C55" s="50" t="s">
        <v>143</v>
      </c>
      <c r="D55" s="7"/>
      <c r="E55" s="7"/>
    </row>
    <row r="56" spans="1:5" s="35" customFormat="1" x14ac:dyDescent="0.25">
      <c r="B56" s="72" t="s">
        <v>282</v>
      </c>
      <c r="C56" s="50" t="s">
        <v>144</v>
      </c>
      <c r="D56" s="7"/>
      <c r="E56" s="7"/>
    </row>
    <row r="57" spans="1:5" s="35" customFormat="1" x14ac:dyDescent="0.25">
      <c r="B57" s="72" t="s">
        <v>283</v>
      </c>
      <c r="C57" s="50" t="s">
        <v>145</v>
      </c>
      <c r="D57" s="7"/>
      <c r="E57" s="7"/>
    </row>
    <row r="58" spans="1:5" s="35" customFormat="1" x14ac:dyDescent="0.25">
      <c r="B58" s="72" t="s">
        <v>284</v>
      </c>
      <c r="C58" s="50" t="s">
        <v>146</v>
      </c>
      <c r="D58" s="7"/>
      <c r="E58" s="7"/>
    </row>
    <row r="59" spans="1:5" s="35" customFormat="1" x14ac:dyDescent="0.25">
      <c r="B59" s="72" t="s">
        <v>285</v>
      </c>
      <c r="C59" s="50" t="s">
        <v>147</v>
      </c>
      <c r="D59" s="7"/>
      <c r="E59" s="7"/>
    </row>
    <row r="60" spans="1:5" s="35" customFormat="1" x14ac:dyDescent="0.25">
      <c r="B60" s="72" t="s">
        <v>286</v>
      </c>
      <c r="C60" s="50" t="s">
        <v>148</v>
      </c>
      <c r="D60" s="7"/>
      <c r="E60" s="7"/>
    </row>
    <row r="61" spans="1:5" x14ac:dyDescent="0.25">
      <c r="B61" s="72" t="s">
        <v>287</v>
      </c>
      <c r="C61" s="63" t="s">
        <v>149</v>
      </c>
      <c r="D61" s="7"/>
      <c r="E61" s="7"/>
    </row>
    <row r="62" spans="1:5" s="30" customFormat="1" x14ac:dyDescent="0.25">
      <c r="B62" s="72" t="s">
        <v>258</v>
      </c>
      <c r="C62" s="69" t="s">
        <v>150</v>
      </c>
      <c r="D62" s="29"/>
      <c r="E62" s="29"/>
    </row>
    <row r="63" spans="1:5" s="28" customFormat="1" ht="26.25" x14ac:dyDescent="0.25">
      <c r="A63" s="35"/>
      <c r="B63" s="72" t="s">
        <v>288</v>
      </c>
      <c r="C63" s="65" t="s">
        <v>296</v>
      </c>
      <c r="D63" s="7"/>
      <c r="E63" s="7"/>
    </row>
    <row r="64" spans="1:5" s="28" customFormat="1" x14ac:dyDescent="0.25">
      <c r="A64" s="35"/>
      <c r="B64" s="72" t="s">
        <v>289</v>
      </c>
      <c r="C64" s="65" t="s">
        <v>151</v>
      </c>
      <c r="D64" s="7"/>
      <c r="E64" s="7"/>
    </row>
    <row r="65" spans="1:5" s="28" customFormat="1" x14ac:dyDescent="0.25">
      <c r="A65" s="35"/>
      <c r="B65" s="72" t="s">
        <v>290</v>
      </c>
      <c r="C65" s="63" t="s">
        <v>152</v>
      </c>
      <c r="D65" s="7"/>
      <c r="E65" s="7"/>
    </row>
    <row r="66" spans="1:5" x14ac:dyDescent="0.25">
      <c r="B66" s="73"/>
      <c r="C66" s="70" t="s">
        <v>77</v>
      </c>
      <c r="D66" s="71" t="s">
        <v>157</v>
      </c>
      <c r="E66" s="71" t="s">
        <v>158</v>
      </c>
    </row>
    <row r="67" spans="1:5" x14ac:dyDescent="0.25">
      <c r="B67" s="72" t="s">
        <v>259</v>
      </c>
      <c r="C67" s="49" t="s">
        <v>153</v>
      </c>
      <c r="D67" s="7">
        <v>1</v>
      </c>
      <c r="E67" s="7"/>
    </row>
    <row r="68" spans="1:5" x14ac:dyDescent="0.25">
      <c r="B68" s="72" t="s">
        <v>260</v>
      </c>
      <c r="C68" s="49" t="s">
        <v>155</v>
      </c>
      <c r="D68" s="7">
        <v>1</v>
      </c>
      <c r="E68" s="7"/>
    </row>
    <row r="69" spans="1:5" ht="15.75" thickBot="1" x14ac:dyDescent="0.3">
      <c r="B69" s="72" t="s">
        <v>261</v>
      </c>
      <c r="C69" s="66" t="s">
        <v>156</v>
      </c>
      <c r="D69" s="16">
        <v>1</v>
      </c>
      <c r="E69" s="16"/>
    </row>
    <row r="70" spans="1:5" x14ac:dyDescent="0.25">
      <c r="B70" s="4"/>
      <c r="C70" s="3" t="s">
        <v>1</v>
      </c>
      <c r="D70" s="132">
        <v>52201</v>
      </c>
      <c r="E70" s="134"/>
    </row>
    <row r="71" spans="1:5" x14ac:dyDescent="0.25">
      <c r="B71" s="2"/>
      <c r="C71" s="1" t="s">
        <v>0</v>
      </c>
      <c r="D71" s="94"/>
      <c r="E71" s="95"/>
    </row>
    <row r="74" spans="1:5" x14ac:dyDescent="0.25">
      <c r="B74" s="35"/>
      <c r="C74" s="40" t="s">
        <v>252</v>
      </c>
      <c r="D74" s="108">
        <f>D27</f>
        <v>0</v>
      </c>
      <c r="E74" s="109"/>
    </row>
    <row r="75" spans="1:5" x14ac:dyDescent="0.25">
      <c r="B75" s="35"/>
      <c r="C75" s="113" t="s">
        <v>253</v>
      </c>
      <c r="D75" s="114">
        <f>SUM(D74:E74)</f>
        <v>0</v>
      </c>
      <c r="E75" s="115"/>
    </row>
    <row r="76" spans="1:5" x14ac:dyDescent="0.25">
      <c r="B76" s="35"/>
      <c r="C76" s="113"/>
      <c r="D76" s="115"/>
      <c r="E76" s="115"/>
    </row>
    <row r="77" spans="1:5" x14ac:dyDescent="0.25">
      <c r="B77" s="35"/>
      <c r="C77" s="41" t="s">
        <v>19</v>
      </c>
      <c r="D77" s="109"/>
      <c r="E77" s="109"/>
    </row>
    <row r="78" spans="1:5" x14ac:dyDescent="0.25">
      <c r="B78" s="35"/>
      <c r="C78" s="42" t="s">
        <v>20</v>
      </c>
      <c r="D78" s="109"/>
      <c r="E78" s="109"/>
    </row>
    <row r="79" spans="1:5" x14ac:dyDescent="0.25">
      <c r="B79" s="35"/>
      <c r="C79" s="43"/>
      <c r="D79" s="35"/>
      <c r="E79" s="35"/>
    </row>
    <row r="80" spans="1:5" x14ac:dyDescent="0.25">
      <c r="B80" s="112" t="s">
        <v>21</v>
      </c>
      <c r="C80" s="112"/>
      <c r="D80" s="112"/>
      <c r="E80" s="112"/>
    </row>
    <row r="81" spans="2:5" x14ac:dyDescent="0.25">
      <c r="B81" s="35"/>
      <c r="C81" s="44"/>
      <c r="D81" s="35"/>
      <c r="E81" s="35"/>
    </row>
    <row r="82" spans="2:5" x14ac:dyDescent="0.25">
      <c r="B82" s="105" t="s">
        <v>22</v>
      </c>
      <c r="C82" s="105"/>
      <c r="D82" s="105"/>
      <c r="E82" s="105"/>
    </row>
    <row r="83" spans="2:5" x14ac:dyDescent="0.25">
      <c r="B83" s="106" t="s">
        <v>23</v>
      </c>
      <c r="C83" s="106"/>
      <c r="D83" s="106"/>
      <c r="E83" s="106"/>
    </row>
    <row r="84" spans="2:5" x14ac:dyDescent="0.25">
      <c r="B84" s="107" t="s">
        <v>24</v>
      </c>
      <c r="C84" s="107"/>
      <c r="D84" s="107"/>
      <c r="E84" s="107"/>
    </row>
  </sheetData>
  <mergeCells count="37">
    <mergeCell ref="C1:E1"/>
    <mergeCell ref="C2:E2"/>
    <mergeCell ref="C3:E3"/>
    <mergeCell ref="D71:E71"/>
    <mergeCell ref="C30:E30"/>
    <mergeCell ref="D70:E70"/>
    <mergeCell ref="C19:E19"/>
    <mergeCell ref="D24:E24"/>
    <mergeCell ref="D25:E25"/>
    <mergeCell ref="D26:E26"/>
    <mergeCell ref="D29:E29"/>
    <mergeCell ref="D27:E27"/>
    <mergeCell ref="D28:E28"/>
    <mergeCell ref="C20:E20"/>
    <mergeCell ref="C11:E11"/>
    <mergeCell ref="B6:E6"/>
    <mergeCell ref="B7:E7"/>
    <mergeCell ref="B8:E8"/>
    <mergeCell ref="B9:E9"/>
    <mergeCell ref="C10:E10"/>
    <mergeCell ref="B84:E84"/>
    <mergeCell ref="D74:E74"/>
    <mergeCell ref="C75:C76"/>
    <mergeCell ref="D75:E76"/>
    <mergeCell ref="D77:E77"/>
    <mergeCell ref="D78:E78"/>
    <mergeCell ref="C12:E12"/>
    <mergeCell ref="C13:E13"/>
    <mergeCell ref="B80:E80"/>
    <mergeCell ref="B82:E82"/>
    <mergeCell ref="B83:E83"/>
    <mergeCell ref="C21:E21"/>
    <mergeCell ref="C14:E14"/>
    <mergeCell ref="C15:E15"/>
    <mergeCell ref="C16:E16"/>
    <mergeCell ref="C17:E17"/>
    <mergeCell ref="C18:E18"/>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topLeftCell="A19" zoomScale="90" zoomScaleNormal="90" workbookViewId="0">
      <selection activeCell="G31" sqref="G31"/>
    </sheetView>
  </sheetViews>
  <sheetFormatPr defaultRowHeight="15" x14ac:dyDescent="0.25"/>
  <cols>
    <col min="1" max="1" width="8.7109375" customWidth="1"/>
    <col min="2" max="2" width="49" customWidth="1"/>
    <col min="3" max="3" width="10.7109375" customWidth="1"/>
    <col min="4" max="4" width="8" style="35" customWidth="1"/>
    <col min="5" max="5" width="10.5703125" style="35" customWidth="1"/>
    <col min="6" max="6" width="10.7109375" customWidth="1"/>
  </cols>
  <sheetData>
    <row r="1" spans="1:6" s="33" customFormat="1" ht="14.45" x14ac:dyDescent="0.35">
      <c r="B1" s="96" t="s">
        <v>27</v>
      </c>
      <c r="C1" s="96"/>
      <c r="D1" s="96"/>
      <c r="E1" s="96"/>
      <c r="F1" s="96"/>
    </row>
    <row r="2" spans="1:6" s="33" customFormat="1" x14ac:dyDescent="0.25">
      <c r="B2" s="97" t="s">
        <v>28</v>
      </c>
      <c r="C2" s="97"/>
      <c r="D2" s="97"/>
      <c r="E2" s="97"/>
      <c r="F2" s="97"/>
    </row>
    <row r="3" spans="1:6" s="33" customFormat="1" x14ac:dyDescent="0.25">
      <c r="B3" s="98" t="s">
        <v>29</v>
      </c>
      <c r="C3" s="98"/>
      <c r="D3" s="98"/>
      <c r="E3" s="98"/>
      <c r="F3" s="98"/>
    </row>
    <row r="4" spans="1:6" s="33" customFormat="1" ht="14.45" x14ac:dyDescent="0.35">
      <c r="A4" s="23"/>
      <c r="B4" s="22"/>
      <c r="C4" s="21"/>
      <c r="D4" s="21"/>
      <c r="E4" s="21"/>
      <c r="F4" s="20"/>
    </row>
    <row r="5" spans="1:6" x14ac:dyDescent="0.25">
      <c r="A5" s="23"/>
      <c r="B5" s="22"/>
      <c r="C5" s="21"/>
      <c r="D5" s="21"/>
      <c r="E5" s="21"/>
      <c r="F5" s="20" t="s">
        <v>14</v>
      </c>
    </row>
    <row r="6" spans="1:6" ht="15.75" x14ac:dyDescent="0.25">
      <c r="A6" s="87" t="s">
        <v>13</v>
      </c>
      <c r="B6" s="87"/>
      <c r="C6" s="87"/>
      <c r="D6" s="87"/>
      <c r="E6" s="87"/>
      <c r="F6" s="87"/>
    </row>
    <row r="7" spans="1:6" ht="15.75" customHeight="1" x14ac:dyDescent="0.25">
      <c r="A7" s="88" t="s">
        <v>30</v>
      </c>
      <c r="B7" s="88"/>
      <c r="C7" s="88"/>
      <c r="D7" s="88"/>
      <c r="E7" s="88"/>
      <c r="F7" s="88"/>
    </row>
    <row r="8" spans="1:6" ht="15.75" x14ac:dyDescent="0.25">
      <c r="A8" s="89" t="s">
        <v>95</v>
      </c>
      <c r="B8" s="88"/>
      <c r="C8" s="88"/>
      <c r="D8" s="88"/>
      <c r="E8" s="88"/>
      <c r="F8" s="88"/>
    </row>
    <row r="9" spans="1:6" x14ac:dyDescent="0.25">
      <c r="A9" s="90" t="s">
        <v>12</v>
      </c>
      <c r="B9" s="90"/>
      <c r="C9" s="90"/>
      <c r="D9" s="90"/>
      <c r="E9" s="90"/>
      <c r="F9" s="90"/>
    </row>
    <row r="10" spans="1:6" s="27" customFormat="1" ht="42" customHeight="1" x14ac:dyDescent="0.25">
      <c r="A10" s="19">
        <v>1</v>
      </c>
      <c r="B10" s="85" t="s">
        <v>32</v>
      </c>
      <c r="C10" s="86"/>
      <c r="D10" s="86"/>
      <c r="E10" s="86"/>
      <c r="F10" s="86"/>
    </row>
    <row r="11" spans="1:6" x14ac:dyDescent="0.25">
      <c r="A11" s="19">
        <v>2</v>
      </c>
      <c r="B11" s="85" t="s">
        <v>33</v>
      </c>
      <c r="C11" s="86"/>
      <c r="D11" s="86"/>
      <c r="E11" s="86"/>
      <c r="F11" s="86"/>
    </row>
    <row r="12" spans="1:6" ht="41.25" customHeight="1" x14ac:dyDescent="0.25">
      <c r="A12" s="19">
        <v>3</v>
      </c>
      <c r="B12" s="85" t="s">
        <v>34</v>
      </c>
      <c r="C12" s="86"/>
      <c r="D12" s="86"/>
      <c r="E12" s="86"/>
      <c r="F12" s="86"/>
    </row>
    <row r="13" spans="1:6" ht="29.25" customHeight="1" x14ac:dyDescent="0.25">
      <c r="A13" s="19">
        <v>4</v>
      </c>
      <c r="B13" s="85" t="s">
        <v>35</v>
      </c>
      <c r="C13" s="86"/>
      <c r="D13" s="86"/>
      <c r="E13" s="86"/>
      <c r="F13" s="86"/>
    </row>
    <row r="14" spans="1:6" x14ac:dyDescent="0.25">
      <c r="A14" s="19">
        <v>5</v>
      </c>
      <c r="B14" s="85" t="s">
        <v>16</v>
      </c>
      <c r="C14" s="86"/>
      <c r="D14" s="86"/>
      <c r="E14" s="86"/>
      <c r="F14" s="86"/>
    </row>
    <row r="15" spans="1:6" ht="18" customHeight="1" x14ac:dyDescent="0.25">
      <c r="A15" s="19">
        <v>6</v>
      </c>
      <c r="B15" s="85" t="s">
        <v>11</v>
      </c>
      <c r="C15" s="86"/>
      <c r="D15" s="86"/>
      <c r="E15" s="86"/>
      <c r="F15" s="86"/>
    </row>
    <row r="16" spans="1:6" s="35" customFormat="1" ht="42" customHeight="1" x14ac:dyDescent="0.25">
      <c r="A16" s="36">
        <v>7</v>
      </c>
      <c r="B16" s="91" t="s">
        <v>17</v>
      </c>
      <c r="C16" s="92"/>
      <c r="D16" s="92"/>
      <c r="E16" s="92"/>
      <c r="F16" s="93"/>
    </row>
    <row r="17" spans="1:6" s="35" customFormat="1" ht="27.75" customHeight="1" x14ac:dyDescent="0.25">
      <c r="A17" s="36">
        <v>8</v>
      </c>
      <c r="B17" s="125" t="s">
        <v>36</v>
      </c>
      <c r="C17" s="139"/>
      <c r="D17" s="139"/>
      <c r="E17" s="139"/>
      <c r="F17" s="140"/>
    </row>
    <row r="18" spans="1:6" ht="19.5" customHeight="1" x14ac:dyDescent="0.25">
      <c r="A18" s="19">
        <v>9</v>
      </c>
      <c r="B18" s="91" t="s">
        <v>37</v>
      </c>
      <c r="C18" s="92"/>
      <c r="D18" s="92"/>
      <c r="E18" s="92"/>
      <c r="F18" s="93"/>
    </row>
    <row r="19" spans="1:6" ht="27.75" customHeight="1" x14ac:dyDescent="0.25">
      <c r="A19" s="19">
        <v>10</v>
      </c>
      <c r="B19" s="91" t="s">
        <v>38</v>
      </c>
      <c r="C19" s="92"/>
      <c r="D19" s="92"/>
      <c r="E19" s="92"/>
      <c r="F19" s="93"/>
    </row>
    <row r="20" spans="1:6" s="33" customFormat="1" ht="27.75" customHeight="1" x14ac:dyDescent="0.25">
      <c r="A20" s="19">
        <v>11</v>
      </c>
      <c r="B20" s="125" t="s">
        <v>18</v>
      </c>
      <c r="C20" s="92"/>
      <c r="D20" s="92"/>
      <c r="E20" s="92"/>
      <c r="F20" s="93"/>
    </row>
    <row r="21" spans="1:6" s="33" customFormat="1" ht="25.5" customHeight="1" x14ac:dyDescent="0.25">
      <c r="A21" s="19">
        <v>12</v>
      </c>
      <c r="B21" s="125" t="s">
        <v>39</v>
      </c>
      <c r="C21" s="92"/>
      <c r="D21" s="92"/>
      <c r="E21" s="92"/>
      <c r="F21" s="93"/>
    </row>
    <row r="23" spans="1:6" s="33" customFormat="1" ht="44.25" customHeight="1" x14ac:dyDescent="0.25">
      <c r="A23" s="15" t="s">
        <v>10</v>
      </c>
      <c r="B23" s="52" t="s">
        <v>9</v>
      </c>
      <c r="C23" s="121" t="s">
        <v>8</v>
      </c>
      <c r="D23" s="122"/>
      <c r="E23" s="121" t="s">
        <v>7</v>
      </c>
      <c r="F23" s="122"/>
    </row>
    <row r="24" spans="1:6" ht="15.75" x14ac:dyDescent="0.25">
      <c r="A24" s="12">
        <v>4.0999999999999996</v>
      </c>
      <c r="B24" s="11" t="s">
        <v>96</v>
      </c>
      <c r="C24" s="128"/>
      <c r="D24" s="129"/>
      <c r="E24" s="129"/>
      <c r="F24" s="130"/>
    </row>
    <row r="25" spans="1:6" x14ac:dyDescent="0.25">
      <c r="A25" s="2"/>
      <c r="B25" s="8" t="s">
        <v>97</v>
      </c>
      <c r="C25" s="94">
        <v>14</v>
      </c>
      <c r="D25" s="126"/>
      <c r="E25" s="126"/>
      <c r="F25" s="95"/>
    </row>
    <row r="26" spans="1:6" x14ac:dyDescent="0.25">
      <c r="A26" s="2"/>
      <c r="B26" s="8" t="s">
        <v>5</v>
      </c>
      <c r="C26" s="101"/>
      <c r="D26" s="131"/>
      <c r="E26" s="131"/>
      <c r="F26" s="102"/>
    </row>
    <row r="27" spans="1:6" x14ac:dyDescent="0.25">
      <c r="A27" s="10"/>
      <c r="B27" s="9" t="s">
        <v>98</v>
      </c>
      <c r="C27" s="103">
        <f>C25*C26</f>
        <v>0</v>
      </c>
      <c r="D27" s="127"/>
      <c r="E27" s="127"/>
      <c r="F27" s="104"/>
    </row>
    <row r="28" spans="1:6" x14ac:dyDescent="0.25">
      <c r="A28" s="2"/>
      <c r="B28" s="8" t="s">
        <v>4</v>
      </c>
      <c r="C28" s="94"/>
      <c r="D28" s="126"/>
      <c r="E28" s="126"/>
      <c r="F28" s="95"/>
    </row>
    <row r="29" spans="1:6" x14ac:dyDescent="0.25">
      <c r="A29" s="2"/>
      <c r="B29" s="8" t="s">
        <v>3</v>
      </c>
      <c r="C29" s="94"/>
      <c r="D29" s="126"/>
      <c r="E29" s="126"/>
      <c r="F29" s="95"/>
    </row>
    <row r="30" spans="1:6" x14ac:dyDescent="0.25">
      <c r="A30" s="6"/>
      <c r="B30" s="82" t="s">
        <v>2</v>
      </c>
      <c r="C30" s="83"/>
      <c r="D30" s="83"/>
      <c r="E30" s="83"/>
      <c r="F30" s="84"/>
    </row>
    <row r="31" spans="1:6" ht="27" customHeight="1" x14ac:dyDescent="0.25">
      <c r="A31" s="5" t="s">
        <v>99</v>
      </c>
      <c r="B31" s="49" t="s">
        <v>109</v>
      </c>
      <c r="C31" s="116"/>
      <c r="D31" s="117"/>
      <c r="E31" s="116"/>
      <c r="F31" s="117"/>
    </row>
    <row r="32" spans="1:6" ht="27.75" customHeight="1" x14ac:dyDescent="0.25">
      <c r="A32" s="5" t="s">
        <v>100</v>
      </c>
      <c r="B32" s="50" t="s">
        <v>53</v>
      </c>
      <c r="C32" s="116"/>
      <c r="D32" s="117"/>
      <c r="E32" s="116"/>
      <c r="F32" s="117"/>
    </row>
    <row r="33" spans="1:6" s="32" customFormat="1" ht="26.25" x14ac:dyDescent="0.25">
      <c r="A33" s="5" t="s">
        <v>101</v>
      </c>
      <c r="B33" s="50" t="s">
        <v>54</v>
      </c>
      <c r="C33" s="116"/>
      <c r="D33" s="117"/>
      <c r="E33" s="116"/>
      <c r="F33" s="117"/>
    </row>
    <row r="34" spans="1:6" ht="26.25" x14ac:dyDescent="0.25">
      <c r="A34" s="5" t="s">
        <v>102</v>
      </c>
      <c r="B34" s="50" t="s">
        <v>304</v>
      </c>
      <c r="C34" s="116"/>
      <c r="D34" s="117"/>
      <c r="E34" s="116"/>
      <c r="F34" s="117"/>
    </row>
    <row r="35" spans="1:6" x14ac:dyDescent="0.25">
      <c r="A35" s="5" t="s">
        <v>103</v>
      </c>
      <c r="B35" s="50" t="s">
        <v>55</v>
      </c>
      <c r="C35" s="116"/>
      <c r="D35" s="117"/>
      <c r="E35" s="116"/>
      <c r="F35" s="117"/>
    </row>
    <row r="36" spans="1:6" x14ac:dyDescent="0.25">
      <c r="A36" s="5" t="s">
        <v>104</v>
      </c>
      <c r="B36" s="50" t="s">
        <v>110</v>
      </c>
      <c r="C36" s="116"/>
      <c r="D36" s="117"/>
      <c r="E36" s="116"/>
      <c r="F36" s="117"/>
    </row>
    <row r="37" spans="1:6" x14ac:dyDescent="0.25">
      <c r="A37" s="78" t="s">
        <v>105</v>
      </c>
      <c r="B37" s="79" t="s">
        <v>111</v>
      </c>
      <c r="C37" s="116"/>
      <c r="D37" s="117"/>
      <c r="E37" s="116"/>
      <c r="F37" s="117"/>
    </row>
    <row r="38" spans="1:6" x14ac:dyDescent="0.25">
      <c r="A38" s="5" t="s">
        <v>106</v>
      </c>
      <c r="B38" s="50" t="s">
        <v>58</v>
      </c>
      <c r="C38" s="116"/>
      <c r="D38" s="117"/>
      <c r="E38" s="116"/>
      <c r="F38" s="117"/>
    </row>
    <row r="39" spans="1:6" s="32" customFormat="1" ht="38.25" x14ac:dyDescent="0.25">
      <c r="A39" s="78" t="s">
        <v>107</v>
      </c>
      <c r="B39" s="81" t="s">
        <v>112</v>
      </c>
      <c r="C39" s="116"/>
      <c r="D39" s="117"/>
      <c r="E39" s="116"/>
      <c r="F39" s="117"/>
    </row>
    <row r="40" spans="1:6" s="32" customFormat="1" ht="15.75" thickBot="1" x14ac:dyDescent="0.3">
      <c r="A40" s="5" t="s">
        <v>108</v>
      </c>
      <c r="B40" s="51" t="s">
        <v>59</v>
      </c>
      <c r="C40" s="123"/>
      <c r="D40" s="124"/>
      <c r="E40" s="123"/>
      <c r="F40" s="124"/>
    </row>
    <row r="41" spans="1:6" x14ac:dyDescent="0.25">
      <c r="A41" s="4"/>
      <c r="B41" s="3" t="s">
        <v>1</v>
      </c>
      <c r="C41" s="132">
        <v>52201</v>
      </c>
      <c r="D41" s="133"/>
      <c r="E41" s="133"/>
      <c r="F41" s="134"/>
    </row>
    <row r="42" spans="1:6" x14ac:dyDescent="0.25">
      <c r="A42" s="2"/>
      <c r="B42" s="1" t="s">
        <v>0</v>
      </c>
      <c r="C42" s="94"/>
      <c r="D42" s="126"/>
      <c r="E42" s="126"/>
      <c r="F42" s="95"/>
    </row>
    <row r="43" spans="1:6" s="35" customFormat="1" x14ac:dyDescent="0.25">
      <c r="A43" s="46"/>
      <c r="B43" s="47"/>
      <c r="C43" s="48"/>
      <c r="D43" s="48"/>
      <c r="E43" s="48"/>
      <c r="F43" s="48"/>
    </row>
    <row r="44" spans="1:6" s="35" customFormat="1" x14ac:dyDescent="0.25">
      <c r="A44" s="46"/>
      <c r="B44" s="40" t="s">
        <v>113</v>
      </c>
      <c r="C44" s="108">
        <f>C27</f>
        <v>0</v>
      </c>
      <c r="D44" s="109"/>
      <c r="E44" s="48"/>
      <c r="F44" s="48"/>
    </row>
    <row r="45" spans="1:6" s="35" customFormat="1" x14ac:dyDescent="0.25">
      <c r="A45" s="46"/>
      <c r="B45" s="113" t="s">
        <v>114</v>
      </c>
      <c r="C45" s="114">
        <f>SUM(C44:D44)</f>
        <v>0</v>
      </c>
      <c r="D45" s="115"/>
      <c r="E45" s="48"/>
      <c r="F45" s="48"/>
    </row>
    <row r="46" spans="1:6" s="35" customFormat="1" x14ac:dyDescent="0.25">
      <c r="A46" s="46"/>
      <c r="B46" s="113"/>
      <c r="C46" s="115"/>
      <c r="D46" s="115"/>
      <c r="E46" s="48"/>
      <c r="F46" s="48"/>
    </row>
    <row r="47" spans="1:6" s="35" customFormat="1" x14ac:dyDescent="0.25">
      <c r="A47" s="46"/>
      <c r="B47" s="41" t="s">
        <v>19</v>
      </c>
      <c r="C47" s="109"/>
      <c r="D47" s="109"/>
      <c r="E47" s="48"/>
      <c r="F47" s="48"/>
    </row>
    <row r="48" spans="1:6" x14ac:dyDescent="0.25">
      <c r="B48" s="42" t="s">
        <v>20</v>
      </c>
      <c r="C48" s="109"/>
      <c r="D48" s="109"/>
    </row>
    <row r="49" spans="1:6" x14ac:dyDescent="0.25">
      <c r="A49" s="35"/>
      <c r="B49" s="43"/>
      <c r="C49" s="35"/>
      <c r="F49" s="35"/>
    </row>
    <row r="50" spans="1:6" x14ac:dyDescent="0.25">
      <c r="A50" s="112" t="s">
        <v>21</v>
      </c>
      <c r="B50" s="112"/>
      <c r="C50" s="112"/>
      <c r="D50" s="112"/>
      <c r="E50" s="112"/>
      <c r="F50" s="112"/>
    </row>
    <row r="51" spans="1:6" x14ac:dyDescent="0.25">
      <c r="A51" s="35"/>
      <c r="B51" s="44"/>
      <c r="C51" s="35"/>
      <c r="F51" s="35"/>
    </row>
    <row r="52" spans="1:6" x14ac:dyDescent="0.25">
      <c r="A52" s="105" t="s">
        <v>22</v>
      </c>
      <c r="B52" s="105"/>
      <c r="C52" s="105"/>
      <c r="D52" s="105"/>
      <c r="E52" s="105"/>
      <c r="F52" s="105"/>
    </row>
    <row r="53" spans="1:6" x14ac:dyDescent="0.25">
      <c r="A53" s="106" t="s">
        <v>23</v>
      </c>
      <c r="B53" s="106"/>
      <c r="C53" s="106"/>
      <c r="D53" s="106"/>
      <c r="E53" s="106"/>
      <c r="F53" s="106"/>
    </row>
    <row r="54" spans="1:6" x14ac:dyDescent="0.25">
      <c r="A54" s="107" t="s">
        <v>24</v>
      </c>
      <c r="B54" s="107"/>
      <c r="C54" s="107"/>
      <c r="D54" s="107"/>
      <c r="E54" s="107"/>
      <c r="F54" s="107"/>
    </row>
  </sheetData>
  <mergeCells count="59">
    <mergeCell ref="C29:F29"/>
    <mergeCell ref="C34:D34"/>
    <mergeCell ref="B1:F1"/>
    <mergeCell ref="B2:F2"/>
    <mergeCell ref="B3:F3"/>
    <mergeCell ref="B30:F30"/>
    <mergeCell ref="B16:F16"/>
    <mergeCell ref="B17:F17"/>
    <mergeCell ref="B19:F19"/>
    <mergeCell ref="C24:F24"/>
    <mergeCell ref="B20:F20"/>
    <mergeCell ref="B21:F21"/>
    <mergeCell ref="C25:F25"/>
    <mergeCell ref="C26:F26"/>
    <mergeCell ref="C27:F27"/>
    <mergeCell ref="E23:F23"/>
    <mergeCell ref="C28:F28"/>
    <mergeCell ref="A50:F50"/>
    <mergeCell ref="A52:F52"/>
    <mergeCell ref="A53:F53"/>
    <mergeCell ref="A54:F54"/>
    <mergeCell ref="A6:F6"/>
    <mergeCell ref="A7:F7"/>
    <mergeCell ref="A8:F8"/>
    <mergeCell ref="A9:F9"/>
    <mergeCell ref="B10:F10"/>
    <mergeCell ref="B11:F11"/>
    <mergeCell ref="B12:F12"/>
    <mergeCell ref="B13:F13"/>
    <mergeCell ref="B14:F14"/>
    <mergeCell ref="B15:F15"/>
    <mergeCell ref="B18:F18"/>
    <mergeCell ref="C42:F42"/>
    <mergeCell ref="E40:F40"/>
    <mergeCell ref="E35:F35"/>
    <mergeCell ref="C36:D36"/>
    <mergeCell ref="E36:F36"/>
    <mergeCell ref="C37:D37"/>
    <mergeCell ref="E37:F37"/>
    <mergeCell ref="C38:D38"/>
    <mergeCell ref="E38:F38"/>
    <mergeCell ref="C39:D39"/>
    <mergeCell ref="E39:F39"/>
    <mergeCell ref="B45:B46"/>
    <mergeCell ref="C45:D46"/>
    <mergeCell ref="C47:D47"/>
    <mergeCell ref="C48:D48"/>
    <mergeCell ref="C23:D23"/>
    <mergeCell ref="C31:D31"/>
    <mergeCell ref="C35:D35"/>
    <mergeCell ref="C44:D44"/>
    <mergeCell ref="C40:D40"/>
    <mergeCell ref="C41:F41"/>
    <mergeCell ref="E31:F31"/>
    <mergeCell ref="C32:D32"/>
    <mergeCell ref="E32:F32"/>
    <mergeCell ref="C33:D33"/>
    <mergeCell ref="E34:F34"/>
    <mergeCell ref="E33:F33"/>
  </mergeCells>
  <pageMargins left="0.23622047244094491" right="0" top="0.74803149606299213" bottom="0.74803149606299213"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topLeftCell="A16" zoomScaleNormal="100" workbookViewId="0">
      <selection activeCell="G40" sqref="G40"/>
    </sheetView>
  </sheetViews>
  <sheetFormatPr defaultColWidth="9.140625" defaultRowHeight="15" x14ac:dyDescent="0.25"/>
  <cols>
    <col min="1" max="1" width="6.5703125" style="35" customWidth="1"/>
    <col min="2" max="2" width="6.85546875" style="33" customWidth="1"/>
    <col min="3" max="3" width="55.5703125" style="33" customWidth="1"/>
    <col min="4" max="5" width="11.7109375" style="33" customWidth="1"/>
    <col min="6" max="16384" width="9.140625" style="33"/>
  </cols>
  <sheetData>
    <row r="1" spans="2:5" ht="14.45" x14ac:dyDescent="0.35">
      <c r="C1" s="96" t="s">
        <v>27</v>
      </c>
      <c r="D1" s="96"/>
      <c r="E1" s="96"/>
    </row>
    <row r="2" spans="2:5" x14ac:dyDescent="0.25">
      <c r="C2" s="97" t="s">
        <v>28</v>
      </c>
      <c r="D2" s="97"/>
      <c r="E2" s="97"/>
    </row>
    <row r="3" spans="2:5" x14ac:dyDescent="0.25">
      <c r="C3" s="98" t="s">
        <v>29</v>
      </c>
      <c r="D3" s="98"/>
      <c r="E3" s="98"/>
    </row>
    <row r="4" spans="2:5" ht="14.45" x14ac:dyDescent="0.35">
      <c r="B4" s="23"/>
      <c r="C4" s="22"/>
      <c r="D4" s="21"/>
      <c r="E4" s="20"/>
    </row>
    <row r="5" spans="2:5" x14ac:dyDescent="0.25">
      <c r="B5" s="23"/>
      <c r="C5" s="22"/>
      <c r="D5" s="21"/>
      <c r="E5" s="20" t="s">
        <v>14</v>
      </c>
    </row>
    <row r="6" spans="2:5" ht="15.75" x14ac:dyDescent="0.25">
      <c r="B6" s="87" t="s">
        <v>13</v>
      </c>
      <c r="C6" s="87"/>
      <c r="D6" s="87"/>
      <c r="E6" s="87"/>
    </row>
    <row r="7" spans="2:5" ht="15.75" customHeight="1" x14ac:dyDescent="0.25">
      <c r="B7" s="88" t="s">
        <v>30</v>
      </c>
      <c r="C7" s="88"/>
      <c r="D7" s="88"/>
      <c r="E7" s="88"/>
    </row>
    <row r="8" spans="2:5" ht="15.75" customHeight="1" x14ac:dyDescent="0.25">
      <c r="B8" s="89" t="s">
        <v>31</v>
      </c>
      <c r="C8" s="89"/>
      <c r="D8" s="89"/>
      <c r="E8" s="89"/>
    </row>
    <row r="9" spans="2:5" x14ac:dyDescent="0.25">
      <c r="B9" s="90" t="s">
        <v>12</v>
      </c>
      <c r="C9" s="90"/>
      <c r="D9" s="90"/>
      <c r="E9" s="90"/>
    </row>
    <row r="10" spans="2:5" ht="29.25" customHeight="1" x14ac:dyDescent="0.25">
      <c r="B10" s="45">
        <v>1</v>
      </c>
      <c r="C10" s="86" t="s">
        <v>32</v>
      </c>
      <c r="D10" s="86"/>
      <c r="E10" s="86"/>
    </row>
    <row r="11" spans="2:5" ht="15" customHeight="1" x14ac:dyDescent="0.25">
      <c r="B11" s="45">
        <v>2</v>
      </c>
      <c r="C11" s="85" t="s">
        <v>33</v>
      </c>
      <c r="D11" s="86"/>
      <c r="E11" s="86"/>
    </row>
    <row r="12" spans="2:5" ht="42.75" customHeight="1" x14ac:dyDescent="0.25">
      <c r="B12" s="45">
        <v>3</v>
      </c>
      <c r="C12" s="85" t="s">
        <v>34</v>
      </c>
      <c r="D12" s="86"/>
      <c r="E12" s="86"/>
    </row>
    <row r="13" spans="2:5" ht="15" customHeight="1" x14ac:dyDescent="0.25">
      <c r="B13" s="45">
        <v>4</v>
      </c>
      <c r="C13" s="91" t="s">
        <v>35</v>
      </c>
      <c r="D13" s="92"/>
      <c r="E13" s="93"/>
    </row>
    <row r="14" spans="2:5" ht="30" customHeight="1" x14ac:dyDescent="0.25">
      <c r="B14" s="45">
        <v>5</v>
      </c>
      <c r="C14" s="85" t="s">
        <v>16</v>
      </c>
      <c r="D14" s="86"/>
      <c r="E14" s="86"/>
    </row>
    <row r="15" spans="2:5" ht="15.75" customHeight="1" x14ac:dyDescent="0.25">
      <c r="B15" s="45">
        <v>6</v>
      </c>
      <c r="C15" s="85" t="s">
        <v>11</v>
      </c>
      <c r="D15" s="86"/>
      <c r="E15" s="86"/>
    </row>
    <row r="16" spans="2:5" ht="29.25" customHeight="1" x14ac:dyDescent="0.25">
      <c r="B16" s="45">
        <v>7</v>
      </c>
      <c r="C16" s="85" t="s">
        <v>17</v>
      </c>
      <c r="D16" s="86"/>
      <c r="E16" s="86"/>
    </row>
    <row r="17" spans="2:5" ht="27.75" customHeight="1" x14ac:dyDescent="0.25">
      <c r="B17" s="45">
        <v>8</v>
      </c>
      <c r="C17" s="85" t="s">
        <v>36</v>
      </c>
      <c r="D17" s="85"/>
      <c r="E17" s="85"/>
    </row>
    <row r="18" spans="2:5" s="35" customFormat="1" ht="17.25" customHeight="1" x14ac:dyDescent="0.25">
      <c r="B18" s="45">
        <v>9</v>
      </c>
      <c r="C18" s="85" t="s">
        <v>37</v>
      </c>
      <c r="D18" s="86"/>
      <c r="E18" s="86"/>
    </row>
    <row r="19" spans="2:5" s="35" customFormat="1" ht="27.75" customHeight="1" x14ac:dyDescent="0.25">
      <c r="B19" s="45">
        <v>10</v>
      </c>
      <c r="C19" s="85" t="s">
        <v>38</v>
      </c>
      <c r="D19" s="86"/>
      <c r="E19" s="86"/>
    </row>
    <row r="20" spans="2:5" ht="29.25" customHeight="1" x14ac:dyDescent="0.25">
      <c r="B20" s="45">
        <v>11</v>
      </c>
      <c r="C20" s="86" t="s">
        <v>18</v>
      </c>
      <c r="D20" s="85"/>
      <c r="E20" s="85"/>
    </row>
    <row r="21" spans="2:5" ht="28.5" customHeight="1" x14ac:dyDescent="0.25">
      <c r="B21" s="45">
        <v>12</v>
      </c>
      <c r="C21" s="86" t="s">
        <v>39</v>
      </c>
      <c r="D21" s="85"/>
      <c r="E21" s="85"/>
    </row>
    <row r="22" spans="2:5" s="35" customFormat="1" x14ac:dyDescent="0.25">
      <c r="C22" s="37"/>
      <c r="D22" s="38"/>
      <c r="E22" s="39"/>
    </row>
    <row r="23" spans="2:5" ht="38.25" x14ac:dyDescent="0.25">
      <c r="B23" s="15" t="s">
        <v>10</v>
      </c>
      <c r="C23" s="52" t="s">
        <v>9</v>
      </c>
      <c r="D23" s="13" t="s">
        <v>8</v>
      </c>
      <c r="E23" s="13" t="s">
        <v>7</v>
      </c>
    </row>
    <row r="24" spans="2:5" ht="15.75" x14ac:dyDescent="0.25">
      <c r="B24" s="12">
        <v>5.0999999999999996</v>
      </c>
      <c r="C24" s="11" t="s">
        <v>40</v>
      </c>
      <c r="D24" s="128"/>
      <c r="E24" s="130"/>
    </row>
    <row r="25" spans="2:5" x14ac:dyDescent="0.25">
      <c r="B25" s="2"/>
      <c r="C25" s="8" t="s">
        <v>6</v>
      </c>
      <c r="D25" s="94">
        <v>6</v>
      </c>
      <c r="E25" s="95"/>
    </row>
    <row r="26" spans="2:5" x14ac:dyDescent="0.25">
      <c r="B26" s="2"/>
      <c r="C26" s="8" t="s">
        <v>5</v>
      </c>
      <c r="D26" s="141"/>
      <c r="E26" s="142"/>
    </row>
    <row r="27" spans="2:5" x14ac:dyDescent="0.25">
      <c r="B27" s="10"/>
      <c r="C27" s="9" t="s">
        <v>26</v>
      </c>
      <c r="D27" s="103">
        <f>D25*D26</f>
        <v>0</v>
      </c>
      <c r="E27" s="104"/>
    </row>
    <row r="28" spans="2:5" x14ac:dyDescent="0.25">
      <c r="B28" s="2"/>
      <c r="C28" s="8" t="s">
        <v>4</v>
      </c>
      <c r="D28" s="94"/>
      <c r="E28" s="95"/>
    </row>
    <row r="29" spans="2:5" x14ac:dyDescent="0.25">
      <c r="B29" s="2"/>
      <c r="C29" s="8" t="s">
        <v>3</v>
      </c>
      <c r="D29" s="94"/>
      <c r="E29" s="95"/>
    </row>
    <row r="30" spans="2:5" x14ac:dyDescent="0.25">
      <c r="B30" s="6"/>
      <c r="C30" s="82" t="s">
        <v>2</v>
      </c>
      <c r="D30" s="83"/>
      <c r="E30" s="84"/>
    </row>
    <row r="31" spans="2:5" ht="25.5" x14ac:dyDescent="0.25">
      <c r="B31" s="5" t="s">
        <v>41</v>
      </c>
      <c r="C31" s="49" t="s">
        <v>52</v>
      </c>
      <c r="D31" s="7"/>
      <c r="E31" s="7"/>
    </row>
    <row r="32" spans="2:5" ht="27.75" customHeight="1" x14ac:dyDescent="0.25">
      <c r="B32" s="5" t="s">
        <v>42</v>
      </c>
      <c r="C32" s="50" t="s">
        <v>53</v>
      </c>
      <c r="D32" s="7"/>
      <c r="E32" s="7"/>
    </row>
    <row r="33" spans="2:5" x14ac:dyDescent="0.25">
      <c r="B33" s="5" t="s">
        <v>43</v>
      </c>
      <c r="C33" s="50" t="s">
        <v>54</v>
      </c>
      <c r="D33" s="17"/>
      <c r="E33" s="7"/>
    </row>
    <row r="34" spans="2:5" x14ac:dyDescent="0.25">
      <c r="B34" s="5" t="s">
        <v>44</v>
      </c>
      <c r="C34" s="50" t="s">
        <v>301</v>
      </c>
      <c r="D34" s="17"/>
      <c r="E34" s="7"/>
    </row>
    <row r="35" spans="2:5" x14ac:dyDescent="0.25">
      <c r="B35" s="5" t="s">
        <v>45</v>
      </c>
      <c r="C35" s="50" t="s">
        <v>55</v>
      </c>
      <c r="D35" s="17"/>
      <c r="E35" s="7"/>
    </row>
    <row r="36" spans="2:5" x14ac:dyDescent="0.25">
      <c r="B36" s="5" t="s">
        <v>46</v>
      </c>
      <c r="C36" s="50" t="s">
        <v>56</v>
      </c>
      <c r="D36" s="7"/>
      <c r="E36" s="7"/>
    </row>
    <row r="37" spans="2:5" x14ac:dyDescent="0.25">
      <c r="B37" s="78" t="s">
        <v>47</v>
      </c>
      <c r="C37" s="79" t="s">
        <v>57</v>
      </c>
      <c r="D37" s="7"/>
      <c r="E37" s="7"/>
    </row>
    <row r="38" spans="2:5" x14ac:dyDescent="0.25">
      <c r="B38" s="5" t="s">
        <v>48</v>
      </c>
      <c r="C38" s="50" t="s">
        <v>58</v>
      </c>
      <c r="D38" s="7"/>
      <c r="E38" s="7"/>
    </row>
    <row r="39" spans="2:5" x14ac:dyDescent="0.25">
      <c r="B39" s="5" t="s">
        <v>49</v>
      </c>
      <c r="C39" s="50" t="s">
        <v>59</v>
      </c>
      <c r="D39" s="7"/>
      <c r="E39" s="7"/>
    </row>
    <row r="40" spans="2:5" ht="15.75" thickBot="1" x14ac:dyDescent="0.3">
      <c r="B40" s="5" t="s">
        <v>50</v>
      </c>
      <c r="C40" s="51" t="s">
        <v>60</v>
      </c>
      <c r="D40" s="16"/>
      <c r="E40" s="16"/>
    </row>
    <row r="41" spans="2:5" x14ac:dyDescent="0.25">
      <c r="B41" s="4"/>
      <c r="C41" s="3" t="s">
        <v>1</v>
      </c>
      <c r="D41" s="132">
        <v>52201</v>
      </c>
      <c r="E41" s="134"/>
    </row>
    <row r="42" spans="2:5" x14ac:dyDescent="0.25">
      <c r="B42" s="2"/>
      <c r="C42" s="1" t="s">
        <v>0</v>
      </c>
      <c r="D42" s="94"/>
      <c r="E42" s="95"/>
    </row>
    <row r="43" spans="2:5" s="35" customFormat="1" x14ac:dyDescent="0.25">
      <c r="B43" s="46"/>
      <c r="C43" s="47"/>
      <c r="D43" s="48"/>
      <c r="E43" s="48"/>
    </row>
    <row r="44" spans="2:5" s="35" customFormat="1" ht="38.25" x14ac:dyDescent="0.25">
      <c r="B44" s="15" t="s">
        <v>10</v>
      </c>
      <c r="C44" s="52" t="s">
        <v>9</v>
      </c>
      <c r="D44" s="13" t="s">
        <v>8</v>
      </c>
      <c r="E44" s="13" t="s">
        <v>7</v>
      </c>
    </row>
    <row r="45" spans="2:5" s="35" customFormat="1" ht="15.75" x14ac:dyDescent="0.25">
      <c r="B45" s="12" t="s">
        <v>61</v>
      </c>
      <c r="C45" s="11" t="s">
        <v>62</v>
      </c>
      <c r="D45" s="128"/>
      <c r="E45" s="130"/>
    </row>
    <row r="46" spans="2:5" s="35" customFormat="1" x14ac:dyDescent="0.25">
      <c r="B46" s="2"/>
      <c r="C46" s="8" t="s">
        <v>6</v>
      </c>
      <c r="D46" s="94">
        <v>3</v>
      </c>
      <c r="E46" s="95"/>
    </row>
    <row r="47" spans="2:5" s="35" customFormat="1" x14ac:dyDescent="0.25">
      <c r="B47" s="2"/>
      <c r="C47" s="8" t="s">
        <v>5</v>
      </c>
      <c r="D47" s="141"/>
      <c r="E47" s="142"/>
    </row>
    <row r="48" spans="2:5" s="35" customFormat="1" x14ac:dyDescent="0.25">
      <c r="B48" s="10"/>
      <c r="C48" s="9" t="s">
        <v>63</v>
      </c>
      <c r="D48" s="103">
        <f>D46*D47</f>
        <v>0</v>
      </c>
      <c r="E48" s="104"/>
    </row>
    <row r="49" spans="2:5" s="35" customFormat="1" x14ac:dyDescent="0.25">
      <c r="B49" s="2"/>
      <c r="C49" s="8" t="s">
        <v>4</v>
      </c>
      <c r="D49" s="94"/>
      <c r="E49" s="95"/>
    </row>
    <row r="50" spans="2:5" s="35" customFormat="1" x14ac:dyDescent="0.25">
      <c r="B50" s="2"/>
      <c r="C50" s="8" t="s">
        <v>3</v>
      </c>
      <c r="D50" s="94"/>
      <c r="E50" s="95"/>
    </row>
    <row r="51" spans="2:5" s="35" customFormat="1" x14ac:dyDescent="0.25">
      <c r="B51" s="6"/>
      <c r="C51" s="82" t="s">
        <v>2</v>
      </c>
      <c r="D51" s="83"/>
      <c r="E51" s="84"/>
    </row>
    <row r="52" spans="2:5" s="35" customFormat="1" x14ac:dyDescent="0.25">
      <c r="B52" s="5" t="s">
        <v>80</v>
      </c>
      <c r="C52" s="53" t="s">
        <v>64</v>
      </c>
      <c r="D52" s="7"/>
      <c r="E52" s="7"/>
    </row>
    <row r="53" spans="2:5" s="35" customFormat="1" x14ac:dyDescent="0.25">
      <c r="B53" s="5" t="s">
        <v>84</v>
      </c>
      <c r="C53" s="49" t="s">
        <v>65</v>
      </c>
      <c r="D53" s="7"/>
      <c r="E53" s="7"/>
    </row>
    <row r="54" spans="2:5" s="35" customFormat="1" ht="25.5" x14ac:dyDescent="0.25">
      <c r="B54" s="5" t="s">
        <v>85</v>
      </c>
      <c r="C54" s="49" t="s">
        <v>66</v>
      </c>
      <c r="D54" s="17"/>
      <c r="E54" s="7"/>
    </row>
    <row r="55" spans="2:5" s="35" customFormat="1" x14ac:dyDescent="0.25">
      <c r="B55" s="5" t="s">
        <v>86</v>
      </c>
      <c r="C55" s="50" t="s">
        <v>67</v>
      </c>
      <c r="D55" s="17"/>
      <c r="E55" s="7"/>
    </row>
    <row r="56" spans="2:5" s="35" customFormat="1" x14ac:dyDescent="0.25">
      <c r="B56" s="5" t="s">
        <v>87</v>
      </c>
      <c r="C56" s="50" t="s">
        <v>68</v>
      </c>
      <c r="D56" s="17"/>
      <c r="E56" s="7"/>
    </row>
    <row r="57" spans="2:5" s="35" customFormat="1" x14ac:dyDescent="0.25">
      <c r="B57" s="5" t="s">
        <v>88</v>
      </c>
      <c r="C57" s="50" t="s">
        <v>69</v>
      </c>
      <c r="D57" s="17"/>
      <c r="E57" s="7"/>
    </row>
    <row r="58" spans="2:5" s="35" customFormat="1" x14ac:dyDescent="0.25">
      <c r="B58" s="5" t="s">
        <v>89</v>
      </c>
      <c r="C58" s="50" t="s">
        <v>70</v>
      </c>
      <c r="D58" s="17"/>
      <c r="E58" s="7"/>
    </row>
    <row r="59" spans="2:5" s="35" customFormat="1" x14ac:dyDescent="0.25">
      <c r="B59" s="5" t="s">
        <v>90</v>
      </c>
      <c r="C59" s="50" t="s">
        <v>71</v>
      </c>
      <c r="D59" s="17"/>
      <c r="E59" s="7"/>
    </row>
    <row r="60" spans="2:5" s="35" customFormat="1" x14ac:dyDescent="0.25">
      <c r="B60" s="5" t="s">
        <v>81</v>
      </c>
      <c r="C60" s="54" t="s">
        <v>72</v>
      </c>
      <c r="D60" s="17"/>
      <c r="E60" s="7"/>
    </row>
    <row r="61" spans="2:5" s="35" customFormat="1" x14ac:dyDescent="0.25">
      <c r="B61" s="5" t="s">
        <v>91</v>
      </c>
      <c r="C61" s="50" t="s">
        <v>73</v>
      </c>
      <c r="D61" s="17"/>
      <c r="E61" s="7"/>
    </row>
    <row r="62" spans="2:5" s="35" customFormat="1" x14ac:dyDescent="0.25">
      <c r="B62" s="5" t="s">
        <v>92</v>
      </c>
      <c r="C62" s="50" t="s">
        <v>74</v>
      </c>
      <c r="D62" s="17"/>
      <c r="E62" s="7"/>
    </row>
    <row r="63" spans="2:5" s="35" customFormat="1" x14ac:dyDescent="0.25">
      <c r="B63" s="5" t="s">
        <v>93</v>
      </c>
      <c r="C63" s="50" t="s">
        <v>75</v>
      </c>
      <c r="D63" s="7"/>
      <c r="E63" s="7"/>
    </row>
    <row r="64" spans="2:5" s="35" customFormat="1" x14ac:dyDescent="0.25">
      <c r="B64" s="5" t="s">
        <v>94</v>
      </c>
      <c r="C64" s="55" t="s">
        <v>76</v>
      </c>
      <c r="D64" s="7"/>
      <c r="E64" s="7"/>
    </row>
    <row r="65" spans="2:5" s="35" customFormat="1" x14ac:dyDescent="0.25">
      <c r="B65" s="56"/>
      <c r="C65" s="58" t="s">
        <v>77</v>
      </c>
      <c r="D65" s="57"/>
      <c r="E65" s="57"/>
    </row>
    <row r="66" spans="2:5" s="35" customFormat="1" x14ac:dyDescent="0.25">
      <c r="B66" s="5" t="s">
        <v>82</v>
      </c>
      <c r="C66" s="49" t="s">
        <v>78</v>
      </c>
      <c r="D66" s="7"/>
      <c r="E66" s="7"/>
    </row>
    <row r="67" spans="2:5" s="35" customFormat="1" ht="15.75" thickBot="1" x14ac:dyDescent="0.3">
      <c r="B67" s="5" t="s">
        <v>83</v>
      </c>
      <c r="C67" s="50" t="s">
        <v>79</v>
      </c>
      <c r="D67" s="16"/>
      <c r="E67" s="16"/>
    </row>
    <row r="68" spans="2:5" s="35" customFormat="1" x14ac:dyDescent="0.25">
      <c r="B68" s="4"/>
      <c r="C68" s="3" t="s">
        <v>1</v>
      </c>
      <c r="D68" s="132">
        <v>52201</v>
      </c>
      <c r="E68" s="134"/>
    </row>
    <row r="69" spans="2:5" s="35" customFormat="1" x14ac:dyDescent="0.25">
      <c r="B69" s="2"/>
      <c r="C69" s="1" t="s">
        <v>0</v>
      </c>
      <c r="D69" s="94"/>
      <c r="E69" s="95"/>
    </row>
    <row r="70" spans="2:5" s="35" customFormat="1" x14ac:dyDescent="0.25">
      <c r="B70" s="46"/>
      <c r="C70" s="47"/>
      <c r="D70" s="48"/>
      <c r="E70" s="48"/>
    </row>
    <row r="72" spans="2:5" x14ac:dyDescent="0.25">
      <c r="B72" s="35"/>
      <c r="C72" s="40" t="s">
        <v>25</v>
      </c>
      <c r="D72" s="108">
        <f>D27</f>
        <v>0</v>
      </c>
      <c r="E72" s="109"/>
    </row>
    <row r="73" spans="2:5" x14ac:dyDescent="0.25">
      <c r="B73" s="35"/>
      <c r="C73" s="40" t="s">
        <v>51</v>
      </c>
      <c r="D73" s="108">
        <f>D48</f>
        <v>0</v>
      </c>
      <c r="E73" s="109"/>
    </row>
    <row r="74" spans="2:5" x14ac:dyDescent="0.25">
      <c r="B74" s="35"/>
      <c r="C74" s="113" t="s">
        <v>115</v>
      </c>
      <c r="D74" s="114">
        <f>SUM(D72:E73)</f>
        <v>0</v>
      </c>
      <c r="E74" s="115"/>
    </row>
    <row r="75" spans="2:5" x14ac:dyDescent="0.25">
      <c r="B75" s="35"/>
      <c r="C75" s="113"/>
      <c r="D75" s="115"/>
      <c r="E75" s="115"/>
    </row>
    <row r="76" spans="2:5" x14ac:dyDescent="0.25">
      <c r="B76" s="35"/>
      <c r="C76" s="41" t="s">
        <v>19</v>
      </c>
      <c r="D76" s="109"/>
      <c r="E76" s="109"/>
    </row>
    <row r="77" spans="2:5" x14ac:dyDescent="0.25">
      <c r="B77" s="35"/>
      <c r="C77" s="42" t="s">
        <v>20</v>
      </c>
      <c r="D77" s="109"/>
      <c r="E77" s="109"/>
    </row>
    <row r="78" spans="2:5" x14ac:dyDescent="0.25">
      <c r="B78" s="35"/>
      <c r="C78" s="43"/>
      <c r="D78" s="35"/>
      <c r="E78" s="35"/>
    </row>
    <row r="79" spans="2:5" x14ac:dyDescent="0.25">
      <c r="B79" s="112" t="s">
        <v>21</v>
      </c>
      <c r="C79" s="112"/>
      <c r="D79" s="112"/>
      <c r="E79" s="112"/>
    </row>
    <row r="80" spans="2:5" x14ac:dyDescent="0.25">
      <c r="B80" s="35"/>
      <c r="C80" s="44"/>
      <c r="D80" s="35"/>
      <c r="E80" s="35"/>
    </row>
    <row r="81" spans="2:5" x14ac:dyDescent="0.25">
      <c r="B81" s="105" t="s">
        <v>22</v>
      </c>
      <c r="C81" s="105"/>
      <c r="D81" s="105"/>
      <c r="E81" s="105"/>
    </row>
    <row r="82" spans="2:5" x14ac:dyDescent="0.25">
      <c r="B82" s="106" t="s">
        <v>23</v>
      </c>
      <c r="C82" s="106"/>
      <c r="D82" s="106"/>
      <c r="E82" s="106"/>
    </row>
    <row r="83" spans="2:5" x14ac:dyDescent="0.25">
      <c r="B83" s="107" t="s">
        <v>24</v>
      </c>
      <c r="C83" s="107"/>
      <c r="D83" s="107"/>
      <c r="E83" s="107"/>
    </row>
  </sheetData>
  <mergeCells count="47">
    <mergeCell ref="B8:E8"/>
    <mergeCell ref="B9:E9"/>
    <mergeCell ref="C10:E10"/>
    <mergeCell ref="C1:E1"/>
    <mergeCell ref="C2:E2"/>
    <mergeCell ref="C3:E3"/>
    <mergeCell ref="B6:E6"/>
    <mergeCell ref="B7:E7"/>
    <mergeCell ref="D27:E27"/>
    <mergeCell ref="C21:E21"/>
    <mergeCell ref="C19:E19"/>
    <mergeCell ref="C18:E18"/>
    <mergeCell ref="C11:E11"/>
    <mergeCell ref="C17:E17"/>
    <mergeCell ref="C20:E20"/>
    <mergeCell ref="D24:E24"/>
    <mergeCell ref="D25:E25"/>
    <mergeCell ref="D26:E26"/>
    <mergeCell ref="C12:E12"/>
    <mergeCell ref="C13:E13"/>
    <mergeCell ref="C14:E14"/>
    <mergeCell ref="C15:E15"/>
    <mergeCell ref="C16:E16"/>
    <mergeCell ref="D29:E29"/>
    <mergeCell ref="C30:E30"/>
    <mergeCell ref="D41:E41"/>
    <mergeCell ref="D42:E42"/>
    <mergeCell ref="D28:E28"/>
    <mergeCell ref="D72:E72"/>
    <mergeCell ref="D73:E73"/>
    <mergeCell ref="C74:C75"/>
    <mergeCell ref="D74:E75"/>
    <mergeCell ref="D76:E76"/>
    <mergeCell ref="D77:E77"/>
    <mergeCell ref="B79:E79"/>
    <mergeCell ref="B81:E81"/>
    <mergeCell ref="B82:E82"/>
    <mergeCell ref="B83:E83"/>
    <mergeCell ref="D50:E50"/>
    <mergeCell ref="C51:E51"/>
    <mergeCell ref="D68:E68"/>
    <mergeCell ref="D69:E69"/>
    <mergeCell ref="D45:E45"/>
    <mergeCell ref="D46:E46"/>
    <mergeCell ref="D47:E47"/>
    <mergeCell ref="D48:E48"/>
    <mergeCell ref="D49:E49"/>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daļa</vt:lpstr>
      <vt:lpstr>2 daļa</vt:lpstr>
      <vt:lpstr>3 daļa</vt:lpstr>
      <vt:lpstr>4 daļa</vt:lpstr>
      <vt:lpstr>5 daļa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 Stakens</dc:creator>
  <cp:lastModifiedBy>Eva Sokolova</cp:lastModifiedBy>
  <cp:lastPrinted>2016-09-30T12:25:43Z</cp:lastPrinted>
  <dcterms:created xsi:type="dcterms:W3CDTF">2016-06-10T12:12:14Z</dcterms:created>
  <dcterms:modified xsi:type="dcterms:W3CDTF">2016-12-29T11:39:15Z</dcterms:modified>
</cp:coreProperties>
</file>