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FS-02\iepirkumu_dala\Iepirkumi 2019.gads\Iepirkumi\6_Zanda\Atklāti konkursi\39_2019_Higiēnas preču piegāde\Nolikums\"/>
    </mc:Choice>
  </mc:AlternateContent>
  <bookViews>
    <workbookView xWindow="0" yWindow="0" windowWidth="28800" windowHeight="11835"/>
  </bookViews>
  <sheets>
    <sheet name="Higiēnas preces" sheetId="2"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3" i="2" l="1"/>
  <c r="G59" i="2"/>
  <c r="G55" i="2"/>
  <c r="G48" i="2"/>
  <c r="G43" i="2"/>
  <c r="G36" i="2"/>
  <c r="G27" i="2"/>
  <c r="G18" i="2"/>
  <c r="G15" i="2"/>
  <c r="G5" i="2" l="1"/>
  <c r="G73" i="2" s="1"/>
</calcChain>
</file>

<file path=xl/sharedStrings.xml><?xml version="1.0" encoding="utf-8"?>
<sst xmlns="http://schemas.openxmlformats.org/spreadsheetml/2006/main" count="100" uniqueCount="76">
  <si>
    <t>Nr.</t>
  </si>
  <si>
    <t>Kārtas: 2 kārtas</t>
  </si>
  <si>
    <t>Baltums: ne mazāk par 75%</t>
  </si>
  <si>
    <t>Plastikāta turētājs tualetes papīram ruļļos</t>
  </si>
  <si>
    <t>Krāsa: gaiši pelēka vai balta</t>
  </si>
  <si>
    <t>Papīra dvieļi - salvetes</t>
  </si>
  <si>
    <t>Materiāls: 100% jaunšķiedras produkts</t>
  </si>
  <si>
    <t>Industriālais papīrs</t>
  </si>
  <si>
    <t>Ruļļa garums: ne mazāk par 250m</t>
  </si>
  <si>
    <t>Kārtas: ne mazāk kā 2</t>
  </si>
  <si>
    <t>Industriālā papīra turētājs</t>
  </si>
  <si>
    <t>Materiāls: metāla vai plastmasas</t>
  </si>
  <si>
    <t>Paredzēts novietošanai uz grīdas</t>
  </si>
  <si>
    <t>Ruļļa diametrs: ne vairāk par 390mm</t>
  </si>
  <si>
    <t>Pakā 100 - 300 salvetēm</t>
  </si>
  <si>
    <t>Paredzēts piestiprināšanai pie sienas</t>
  </si>
  <si>
    <t>Lokšņu skaits ne mazāk kā 600</t>
  </si>
  <si>
    <t>Ruļļa garums: ne mazāk par 180 m</t>
  </si>
  <si>
    <t>Locījums: V savstarpēji ielocītas</t>
  </si>
  <si>
    <t>Locījums: Z savstarpēji ielocītas</t>
  </si>
  <si>
    <t>Ruļļa diametrs: ne vairāk par 290mm</t>
  </si>
  <si>
    <t>Materiāls: celuloze un atražota škiedra vai reģenerēta šķiedra</t>
  </si>
  <si>
    <t>Iepakojumā: ne vairāk kā 12 ruļļi</t>
  </si>
  <si>
    <t>Rullis ar serdi</t>
  </si>
  <si>
    <t>Ruļļa garums: ne mazāk kā 150 m, ar perforāciju</t>
  </si>
  <si>
    <t>Papīra dvieļi  ruļļos elektroniskajam dozatoram</t>
  </si>
  <si>
    <t>Krāsa: balta</t>
  </si>
  <si>
    <t>Relfejspiedums: jā</t>
  </si>
  <si>
    <t>Materiāls: celuloze un atražota škiedra</t>
  </si>
  <si>
    <t>Ruļļa serdes diametrs: 40mm (+/- 5mm)</t>
  </si>
  <si>
    <t>Ruļļa serdes diametrs: 60mm (+/- 5mm)</t>
  </si>
  <si>
    <t xml:space="preserve">Tualetes papīrs                                                                                           </t>
  </si>
  <si>
    <t>Finanšu piedāvājums kopā, EUR bez PVN (ar četriem cipariem aiz komata)</t>
  </si>
  <si>
    <t>Salocītas salvetes izmērs: 240mm (+/-10mm) x 105mm (+/-10mm)</t>
  </si>
  <si>
    <t>Salocītas salvetes izmērs: 240mm (+/-10mm) x 90mm (+/-10mm)</t>
  </si>
  <si>
    <t>Kopā, EUR bez PVN</t>
  </si>
  <si>
    <t>Industriālais papīrs (sonogrāfijai)</t>
  </si>
  <si>
    <t>gab.</t>
  </si>
  <si>
    <t>Ruļļa platums: 247mm (+/-10mm)</t>
  </si>
  <si>
    <t>Ruļļa garums: 143m (+/-5m)</t>
  </si>
  <si>
    <t>Ruļļa diametrs: 193mm (+/-10mm)</t>
  </si>
  <si>
    <t>Paredzēts tualetes papīram pozīcijā 1.</t>
  </si>
  <si>
    <t xml:space="preserve">Mērvienība </t>
  </si>
  <si>
    <t>Finanšu piedāvājums par mērvienību, EUR bez PVN 
(ar četriem cipariem aiz komata)</t>
  </si>
  <si>
    <t>Papīra materiāls: 100% jaunšķiedras produkts</t>
  </si>
  <si>
    <t>Ruļļa maksimālais diametrs: 190 mm</t>
  </si>
  <si>
    <t>Loksnes izmērs: 180 mm (+/-60mm) x 95mm (+/-2mm)</t>
  </si>
  <si>
    <t>metrs</t>
  </si>
  <si>
    <t xml:space="preserve">loksne </t>
  </si>
  <si>
    <t>Atlocītas salvetes izmērs: 240mm (+/-10mm) x 220mm (+/-10mm)</t>
  </si>
  <si>
    <t>Pakā 100 - 300 salvetes</t>
  </si>
  <si>
    <t>Atlocītas salvetes izmērs: 240mm (+/-10mm) x 240mm (+/-15mm)</t>
  </si>
  <si>
    <t>Krāsa: zila</t>
  </si>
  <si>
    <t>Svietojams ar industriālo papīru pozīcijā 5.</t>
  </si>
  <si>
    <t>Loksnes izmērs: 370 x 350mm  (+/- 10mm) (platums x garums)</t>
  </si>
  <si>
    <t>Izmantojamo ruļlu maksimālais platums 380 mm</t>
  </si>
  <si>
    <t>Savietojams ar industriālo papīru pozīcijā 7.</t>
  </si>
  <si>
    <t>Paredzēts novietošanai uz galda</t>
  </si>
  <si>
    <t>Loksnes izmērs: 245 (+/- 20mm) x 290 mm  (+/- 50mm) (platums x garums)</t>
  </si>
  <si>
    <t>2019.gada __.______________</t>
  </si>
  <si>
    <t>_____________________________________________________________</t>
  </si>
  <si>
    <t>uzņēmuma vadītāja vai tā pilnvarotās personas paraksts, atšifrējums</t>
  </si>
  <si>
    <t>Preces nosaukums*</t>
  </si>
  <si>
    <t>Skaits**</t>
  </si>
  <si>
    <t>** paredzamais daudzums ir norādīts informatīvā nolūkā un tiks izmantots piedāvājumu salīdzināšanai. Pasūtītājam līguma izpildes laikā ir tiesības mainīt norādīto preču daudzumu. Līgums tiks slēgts par norādīto preču vienības cenu.</t>
  </si>
  <si>
    <t>* Pretendentam kopā ar piedāvājumu jāiesniedz katras higiēnas preču pozīcijas paraugs oriģinālā iepakojumā ar marķējumiem.</t>
  </si>
  <si>
    <t>Paredzēti ievietošanai elektroniskajā papīra ruļļu sistēmā Tork H13 ***</t>
  </si>
  <si>
    <t>Preces cenā ir iekļautas visas izmaksas, tajā skaitā, piegādes un nodokļu izmaksas.</t>
  </si>
  <si>
    <t>Pasūtītājs 10% apmērā no līguma summas var pasūtīt higiēnas preces, kas nav minēta tehniskajā specifikācijā un kuras nepieciešamību uz Līguma slēgšanas brīdi nevarēja paredzēt, iepriekš vienojoties ar Piegādātāju par apjomu un cenu. Šādu preču cena nevar pārsniegt 10% no vidējās preces tirgus cenas Latvijā.</t>
  </si>
  <si>
    <t xml:space="preserve">2.pielikums
atklāta konkursa “Higiēnas preču piegāde”, 
identifikācijas Nr. PSKUS 2019/39 nolikumam
</t>
  </si>
  <si>
    <t>Ražotājs, preces nosaukums</t>
  </si>
  <si>
    <t xml:space="preserve">Tehniskās specifikācijas pozīcijām Nr. 6. "Industriālā papīra turētājs", Nr. 8 "Industriālā papīra turētājs", Nr. 9 "Industriālā papīra turētājs" Pretendents nodrošina preču garantiju 24 (divdesmit četrus) mēnešus. </t>
  </si>
  <si>
    <t xml:space="preserve">Iesniedzot piedāvājumu pretendents apliecina, ka piedāvātā prece  atbilst Latvijas Republikā spēkā esošajos normatīvajos aktos noteiktajām prasībām, tehniskajā specifikācijā norādītajām prasībām, prece ir ar CE marķējumu un piedāvāto preci atļauts piedāvāt Latvijas tirgū. </t>
  </si>
  <si>
    <t xml:space="preserve">*** Ja Pretendents nevar piedāvāt produktu, kas ir savienojams ar jau Pasūtītāja rīcībā esošo elektronisko papīra ruļļu sistēmu Tork H13, Pretendents var piedāvāt ekvivalentu sistēmu, nomainot jau Pasūtītāja rīcībā esošos 4 turētājus, kuri paliks pasūtītāja īpašumā. Šajā gadījumā Pretedents nodrošina uzstādītās sistēmas garantiju 24 (divdesmit četrus) mēnešus. </t>
  </si>
  <si>
    <t>Visām precēm pirmreizējais preču piegādes termiņš ir 20 (divdesmit) darba dienas no Pasūtītāja pasūtījuma veikšanas brīža. Pārējās piegādes jāveic 5 (piecas) darba dienu laikā no Pasūtītāja pasūtījuma veikšanas brīža. Piegādes vieta Centralizētā noliktava, 32.korpuss, Pilsoņu iela 13, Rīga.</t>
  </si>
  <si>
    <t>Tehniskā specifikācija/tehniskā - finanšu piedāvājuma forma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</si>
</sst>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7" x14ac:knownFonts="1">
    <font>
      <sz val="11"/>
      <color theme="1"/>
      <name val="Calibri"/>
      <family val="2"/>
      <charset val="186"/>
      <scheme val="minor"/>
    </font>
    <font>
      <b/>
      <sz val="10"/>
      <color theme="1"/>
      <name val="Times New Roman"/>
      <family val="1"/>
      <charset val="186"/>
    </font>
    <font>
      <u/>
      <sz val="11"/>
      <color theme="10"/>
      <name val="Calibri"/>
      <family val="2"/>
      <charset val="186"/>
      <scheme val="minor"/>
    </font>
    <font>
      <sz val="10"/>
      <color theme="1"/>
      <name val="Times New Roman"/>
      <family val="1"/>
      <charset val="186"/>
    </font>
    <font>
      <sz val="10"/>
      <color rgb="FFFF0000"/>
      <name val="Times New Roman"/>
      <family val="1"/>
      <charset val="186"/>
    </font>
    <font>
      <sz val="10"/>
      <name val="Times New Roman"/>
      <family val="1"/>
      <charset val="186"/>
    </font>
    <font>
      <sz val="10"/>
      <color rgb="FF000000"/>
      <name val="Times New Roman"/>
      <family val="1"/>
      <charset val="186"/>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56">
    <xf numFmtId="0" fontId="0" fillId="0" borderId="0" xfId="0"/>
    <xf numFmtId="0" fontId="3" fillId="0" borderId="0" xfId="0" applyFont="1"/>
    <xf numFmtId="0" fontId="3" fillId="0" borderId="1" xfId="0" applyFont="1" applyBorder="1" applyAlignment="1">
      <alignment vertical="center" wrapText="1"/>
    </xf>
    <xf numFmtId="0" fontId="5" fillId="0" borderId="1" xfId="0" applyFont="1" applyBorder="1" applyAlignment="1">
      <alignment vertical="center" wrapText="1"/>
    </xf>
    <xf numFmtId="0" fontId="5" fillId="2" borderId="1" xfId="0" applyFont="1" applyFill="1" applyBorder="1" applyAlignment="1">
      <alignment vertical="center" wrapText="1"/>
    </xf>
    <xf numFmtId="0" fontId="4" fillId="0" borderId="0" xfId="0" applyFont="1"/>
    <xf numFmtId="0" fontId="3" fillId="0" borderId="0" xfId="0" applyFont="1" applyAlignment="1">
      <alignment horizontal="center"/>
    </xf>
    <xf numFmtId="4" fontId="3" fillId="3" borderId="8" xfId="0" applyNumberFormat="1" applyFont="1" applyFill="1" applyBorder="1" applyAlignment="1">
      <alignment horizontal="center" vertical="center"/>
    </xf>
    <xf numFmtId="4" fontId="1"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xf>
    <xf numFmtId="0" fontId="3" fillId="3" borderId="6" xfId="0" applyFont="1" applyFill="1" applyBorder="1" applyAlignment="1">
      <alignment vertical="center" wrapText="1"/>
    </xf>
    <xf numFmtId="0" fontId="3" fillId="3" borderId="7" xfId="0" applyFont="1" applyFill="1" applyBorder="1" applyAlignment="1">
      <alignment vertical="center" wrapText="1"/>
    </xf>
    <xf numFmtId="0" fontId="3" fillId="3" borderId="8" xfId="0" applyFont="1" applyFill="1" applyBorder="1" applyAlignment="1">
      <alignment vertical="center" wrapText="1"/>
    </xf>
    <xf numFmtId="0" fontId="5" fillId="0" borderId="1" xfId="0" applyFont="1" applyFill="1" applyBorder="1" applyAlignment="1">
      <alignment vertical="center" wrapText="1"/>
    </xf>
    <xf numFmtId="0" fontId="5" fillId="0" borderId="1" xfId="0" applyFont="1" applyBorder="1" applyAlignment="1">
      <alignment horizontal="center" vertical="center" wrapText="1"/>
    </xf>
    <xf numFmtId="0" fontId="5" fillId="3" borderId="7" xfId="0" applyFont="1" applyFill="1" applyBorder="1" applyAlignment="1">
      <alignment vertical="center" wrapText="1"/>
    </xf>
    <xf numFmtId="164" fontId="5" fillId="3" borderId="7" xfId="0" applyNumberFormat="1" applyFont="1" applyFill="1" applyBorder="1" applyAlignment="1">
      <alignment horizontal="center" vertical="center" wrapText="1"/>
    </xf>
    <xf numFmtId="0" fontId="5" fillId="0" borderId="0" xfId="0" applyFont="1"/>
    <xf numFmtId="0" fontId="5" fillId="3" borderId="6" xfId="0" applyFont="1" applyFill="1" applyBorder="1" applyAlignment="1">
      <alignment vertical="center" wrapText="1"/>
    </xf>
    <xf numFmtId="0" fontId="3" fillId="3" borderId="7"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6" fillId="0" borderId="0" xfId="0" applyFont="1" applyFill="1"/>
    <xf numFmtId="0" fontId="6" fillId="0" borderId="0" xfId="0" applyFont="1" applyFill="1" applyAlignment="1"/>
    <xf numFmtId="0" fontId="3" fillId="0" borderId="1" xfId="0" applyFont="1" applyFill="1" applyBorder="1" applyAlignment="1">
      <alignment horizontal="center" vertical="center" wrapText="1"/>
    </xf>
    <xf numFmtId="0" fontId="3" fillId="0" borderId="0" xfId="0" applyFont="1" applyFill="1"/>
    <xf numFmtId="0" fontId="3" fillId="0" borderId="1" xfId="0" applyFont="1" applyBorder="1" applyAlignment="1">
      <alignment horizontal="center" vertical="center" wrapText="1"/>
    </xf>
    <xf numFmtId="3" fontId="3" fillId="0" borderId="1"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3"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64" fontId="5" fillId="0" borderId="1" xfId="1" applyNumberFormat="1" applyFont="1" applyBorder="1" applyAlignment="1">
      <alignment horizontal="center" vertical="center" wrapText="1"/>
    </xf>
    <xf numFmtId="0" fontId="5" fillId="0" borderId="0" xfId="0" applyFont="1" applyBorder="1" applyAlignment="1">
      <alignment horizontal="right" wrapText="1"/>
    </xf>
    <xf numFmtId="4" fontId="3" fillId="0" borderId="1" xfId="0" applyNumberFormat="1" applyFont="1" applyBorder="1" applyAlignment="1">
      <alignment horizontal="center" vertical="center"/>
    </xf>
    <xf numFmtId="0" fontId="1" fillId="0" borderId="0" xfId="0" applyFont="1" applyBorder="1" applyAlignment="1">
      <alignment horizontal="center"/>
    </xf>
    <xf numFmtId="0" fontId="5" fillId="2" borderId="1" xfId="0" applyFont="1" applyFill="1" applyBorder="1" applyAlignment="1">
      <alignment horizontal="center" vertical="center" wrapText="1"/>
    </xf>
    <xf numFmtId="14" fontId="3" fillId="0" borderId="2" xfId="0" applyNumberFormat="1" applyFont="1" applyBorder="1" applyAlignment="1">
      <alignment horizontal="center" vertical="center"/>
    </xf>
    <xf numFmtId="14" fontId="3" fillId="0" borderId="4" xfId="0" applyNumberFormat="1" applyFont="1" applyBorder="1" applyAlignment="1">
      <alignment horizontal="center" vertical="center"/>
    </xf>
    <xf numFmtId="14" fontId="3" fillId="0" borderId="3" xfId="0" applyNumberFormat="1" applyFont="1" applyBorder="1" applyAlignment="1">
      <alignment horizontal="center" vertical="center"/>
    </xf>
    <xf numFmtId="3" fontId="5" fillId="2" borderId="1" xfId="0" applyNumberFormat="1" applyFont="1" applyFill="1" applyBorder="1" applyAlignment="1">
      <alignment horizontal="center" vertical="center" wrapText="1"/>
    </xf>
    <xf numFmtId="0" fontId="1" fillId="0" borderId="1" xfId="0" applyFont="1" applyBorder="1" applyAlignment="1">
      <alignment horizontal="right" vertical="center"/>
    </xf>
    <xf numFmtId="164" fontId="5" fillId="2" borderId="1" xfId="0"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6" fillId="0" borderId="0" xfId="0" applyFont="1" applyFill="1" applyAlignment="1">
      <alignment horizontal="center" vertical="center" wrapText="1"/>
    </xf>
    <xf numFmtId="0" fontId="6"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0" xfId="0" applyFont="1" applyBorder="1" applyAlignment="1">
      <alignment horizontal="left"/>
    </xf>
    <xf numFmtId="0" fontId="5" fillId="0" borderId="0" xfId="0" applyFont="1" applyBorder="1" applyAlignment="1">
      <alignment horizontal="left" vertical="top" wrapText="1"/>
    </xf>
    <xf numFmtId="0" fontId="5" fillId="0" borderId="0" xfId="0" applyFont="1" applyFill="1" applyAlignment="1">
      <alignment horizontal="left" vertical="center" wrapText="1"/>
    </xf>
    <xf numFmtId="0" fontId="5" fillId="0" borderId="0" xfId="0" applyFont="1" applyFill="1" applyAlignment="1">
      <alignment horizontal="left" vertical="top" wrapText="1"/>
    </xf>
    <xf numFmtId="0" fontId="6" fillId="0" borderId="0" xfId="0" applyFont="1" applyFill="1" applyAlignment="1">
      <alignment horizontal="left" vertical="center" wrapText="1"/>
    </xf>
    <xf numFmtId="4" fontId="5" fillId="2" borderId="1" xfId="0" applyNumberFormat="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6"/>
  <sheetViews>
    <sheetView tabSelected="1" topLeftCell="A64" zoomScale="115" zoomScaleNormal="115" workbookViewId="0">
      <selection activeCell="D62" sqref="D62:F62"/>
    </sheetView>
  </sheetViews>
  <sheetFormatPr defaultRowHeight="12.75" x14ac:dyDescent="0.2"/>
  <cols>
    <col min="1" max="1" width="3.85546875" style="6" customWidth="1"/>
    <col min="2" max="2" width="60.28515625" style="1" customWidth="1"/>
    <col min="3" max="3" width="9.140625" style="1"/>
    <col min="4" max="4" width="12.42578125" style="1" customWidth="1"/>
    <col min="5" max="5" width="12.42578125" style="25" customWidth="1"/>
    <col min="6" max="6" width="14" style="18" customWidth="1"/>
    <col min="7" max="7" width="14.140625" style="1" customWidth="1"/>
    <col min="8" max="16384" width="9.140625" style="1"/>
  </cols>
  <sheetData>
    <row r="1" spans="1:7" ht="58.5" customHeight="1" x14ac:dyDescent="0.2">
      <c r="A1" s="32" t="s">
        <v>69</v>
      </c>
      <c r="B1" s="32"/>
      <c r="C1" s="32"/>
      <c r="D1" s="32"/>
      <c r="E1" s="32"/>
      <c r="F1" s="32"/>
      <c r="G1" s="32"/>
    </row>
    <row r="2" spans="1:7" x14ac:dyDescent="0.2">
      <c r="A2" s="34" t="s">
        <v>75</v>
      </c>
      <c r="B2" s="34"/>
      <c r="C2" s="34"/>
      <c r="D2" s="34"/>
      <c r="E2" s="34"/>
      <c r="F2" s="34"/>
      <c r="G2" s="34"/>
    </row>
    <row r="3" spans="1:7" ht="89.25" x14ac:dyDescent="0.2">
      <c r="A3" s="9" t="s">
        <v>0</v>
      </c>
      <c r="B3" s="9" t="s">
        <v>62</v>
      </c>
      <c r="C3" s="9" t="s">
        <v>42</v>
      </c>
      <c r="D3" s="9" t="s">
        <v>63</v>
      </c>
      <c r="E3" s="24" t="s">
        <v>70</v>
      </c>
      <c r="F3" s="15" t="s">
        <v>43</v>
      </c>
      <c r="G3" s="9" t="s">
        <v>32</v>
      </c>
    </row>
    <row r="4" spans="1:7" x14ac:dyDescent="0.2">
      <c r="A4" s="10">
        <v>1</v>
      </c>
      <c r="B4" s="11" t="s">
        <v>31</v>
      </c>
      <c r="C4" s="12"/>
      <c r="D4" s="12"/>
      <c r="E4" s="12"/>
      <c r="F4" s="16"/>
      <c r="G4" s="13"/>
    </row>
    <row r="5" spans="1:7" x14ac:dyDescent="0.2">
      <c r="A5" s="44"/>
      <c r="B5" s="14" t="s">
        <v>44</v>
      </c>
      <c r="C5" s="26" t="s">
        <v>47</v>
      </c>
      <c r="D5" s="27">
        <v>22000000</v>
      </c>
      <c r="E5" s="29"/>
      <c r="F5" s="28"/>
      <c r="G5" s="33">
        <f>D5*F5</f>
        <v>0</v>
      </c>
    </row>
    <row r="6" spans="1:7" x14ac:dyDescent="0.2">
      <c r="A6" s="45"/>
      <c r="B6" s="14" t="s">
        <v>30</v>
      </c>
      <c r="C6" s="26"/>
      <c r="D6" s="26"/>
      <c r="E6" s="30"/>
      <c r="F6" s="28"/>
      <c r="G6" s="33"/>
    </row>
    <row r="7" spans="1:7" x14ac:dyDescent="0.2">
      <c r="A7" s="45"/>
      <c r="B7" s="3" t="s">
        <v>45</v>
      </c>
      <c r="C7" s="26"/>
      <c r="D7" s="26"/>
      <c r="E7" s="30"/>
      <c r="F7" s="28"/>
      <c r="G7" s="33"/>
    </row>
    <row r="8" spans="1:7" x14ac:dyDescent="0.2">
      <c r="A8" s="45"/>
      <c r="B8" s="2" t="s">
        <v>24</v>
      </c>
      <c r="C8" s="26"/>
      <c r="D8" s="26"/>
      <c r="E8" s="30"/>
      <c r="F8" s="28"/>
      <c r="G8" s="33"/>
    </row>
    <row r="9" spans="1:7" x14ac:dyDescent="0.2">
      <c r="A9" s="45"/>
      <c r="B9" s="3" t="s">
        <v>46</v>
      </c>
      <c r="C9" s="26"/>
      <c r="D9" s="26"/>
      <c r="E9" s="30"/>
      <c r="F9" s="28"/>
      <c r="G9" s="33"/>
    </row>
    <row r="10" spans="1:7" x14ac:dyDescent="0.2">
      <c r="A10" s="45"/>
      <c r="B10" s="2" t="s">
        <v>26</v>
      </c>
      <c r="C10" s="26"/>
      <c r="D10" s="26"/>
      <c r="E10" s="30"/>
      <c r="F10" s="28"/>
      <c r="G10" s="33"/>
    </row>
    <row r="11" spans="1:7" x14ac:dyDescent="0.2">
      <c r="A11" s="45"/>
      <c r="B11" s="2" t="s">
        <v>1</v>
      </c>
      <c r="C11" s="26"/>
      <c r="D11" s="26"/>
      <c r="E11" s="30"/>
      <c r="F11" s="28"/>
      <c r="G11" s="33"/>
    </row>
    <row r="12" spans="1:7" x14ac:dyDescent="0.2">
      <c r="A12" s="45"/>
      <c r="B12" s="2" t="s">
        <v>2</v>
      </c>
      <c r="C12" s="26"/>
      <c r="D12" s="26"/>
      <c r="E12" s="30"/>
      <c r="F12" s="28"/>
      <c r="G12" s="33"/>
    </row>
    <row r="13" spans="1:7" x14ac:dyDescent="0.2">
      <c r="A13" s="46"/>
      <c r="B13" s="2" t="s">
        <v>22</v>
      </c>
      <c r="C13" s="26"/>
      <c r="D13" s="26"/>
      <c r="E13" s="30"/>
      <c r="F13" s="28"/>
      <c r="G13" s="33"/>
    </row>
    <row r="14" spans="1:7" x14ac:dyDescent="0.2">
      <c r="A14" s="10">
        <v>2</v>
      </c>
      <c r="B14" s="11" t="s">
        <v>3</v>
      </c>
      <c r="C14" s="12"/>
      <c r="D14" s="12"/>
      <c r="E14" s="12"/>
      <c r="F14" s="17"/>
      <c r="G14" s="7"/>
    </row>
    <row r="15" spans="1:7" x14ac:dyDescent="0.2">
      <c r="A15" s="44"/>
      <c r="B15" s="2" t="s">
        <v>41</v>
      </c>
      <c r="C15" s="26" t="s">
        <v>37</v>
      </c>
      <c r="D15" s="26">
        <v>150</v>
      </c>
      <c r="E15" s="30"/>
      <c r="F15" s="31"/>
      <c r="G15" s="33">
        <f>D15*F15</f>
        <v>0</v>
      </c>
    </row>
    <row r="16" spans="1:7" x14ac:dyDescent="0.2">
      <c r="A16" s="46"/>
      <c r="B16" s="2" t="s">
        <v>4</v>
      </c>
      <c r="C16" s="26"/>
      <c r="D16" s="26"/>
      <c r="E16" s="30"/>
      <c r="F16" s="28"/>
      <c r="G16" s="33"/>
    </row>
    <row r="17" spans="1:7" x14ac:dyDescent="0.2">
      <c r="A17" s="10">
        <v>3</v>
      </c>
      <c r="B17" s="11" t="s">
        <v>5</v>
      </c>
      <c r="C17" s="12"/>
      <c r="D17" s="12"/>
      <c r="E17" s="12"/>
      <c r="F17" s="17"/>
      <c r="G17" s="7"/>
    </row>
    <row r="18" spans="1:7" x14ac:dyDescent="0.2">
      <c r="A18" s="44"/>
      <c r="B18" s="2" t="s">
        <v>6</v>
      </c>
      <c r="C18" s="26" t="s">
        <v>48</v>
      </c>
      <c r="D18" s="39">
        <v>6340000</v>
      </c>
      <c r="E18" s="42"/>
      <c r="F18" s="41"/>
      <c r="G18" s="33">
        <f>D18*F18</f>
        <v>0</v>
      </c>
    </row>
    <row r="19" spans="1:7" x14ac:dyDescent="0.2">
      <c r="A19" s="45"/>
      <c r="B19" s="3" t="s">
        <v>18</v>
      </c>
      <c r="C19" s="26"/>
      <c r="D19" s="35"/>
      <c r="E19" s="43"/>
      <c r="F19" s="41"/>
      <c r="G19" s="33"/>
    </row>
    <row r="20" spans="1:7" x14ac:dyDescent="0.2">
      <c r="A20" s="45"/>
      <c r="B20" s="4" t="s">
        <v>33</v>
      </c>
      <c r="C20" s="26"/>
      <c r="D20" s="35"/>
      <c r="E20" s="43"/>
      <c r="F20" s="41"/>
      <c r="G20" s="33"/>
    </row>
    <row r="21" spans="1:7" x14ac:dyDescent="0.2">
      <c r="A21" s="45"/>
      <c r="B21" s="4" t="s">
        <v>49</v>
      </c>
      <c r="C21" s="26"/>
      <c r="D21" s="35"/>
      <c r="E21" s="43"/>
      <c r="F21" s="41"/>
      <c r="G21" s="33"/>
    </row>
    <row r="22" spans="1:7" x14ac:dyDescent="0.2">
      <c r="A22" s="45"/>
      <c r="B22" s="2" t="s">
        <v>26</v>
      </c>
      <c r="C22" s="26"/>
      <c r="D22" s="35"/>
      <c r="E22" s="43"/>
      <c r="F22" s="41"/>
      <c r="G22" s="33"/>
    </row>
    <row r="23" spans="1:7" x14ac:dyDescent="0.2">
      <c r="A23" s="45"/>
      <c r="B23" s="2" t="s">
        <v>2</v>
      </c>
      <c r="C23" s="26"/>
      <c r="D23" s="35"/>
      <c r="E23" s="43"/>
      <c r="F23" s="41"/>
      <c r="G23" s="33"/>
    </row>
    <row r="24" spans="1:7" x14ac:dyDescent="0.2">
      <c r="A24" s="45"/>
      <c r="B24" s="2" t="s">
        <v>50</v>
      </c>
      <c r="C24" s="26"/>
      <c r="D24" s="35"/>
      <c r="E24" s="43"/>
      <c r="F24" s="41"/>
      <c r="G24" s="33"/>
    </row>
    <row r="25" spans="1:7" x14ac:dyDescent="0.2">
      <c r="A25" s="46"/>
      <c r="B25" s="2" t="s">
        <v>1</v>
      </c>
      <c r="C25" s="26"/>
      <c r="D25" s="35"/>
      <c r="E25" s="43"/>
      <c r="F25" s="41"/>
      <c r="G25" s="33"/>
    </row>
    <row r="26" spans="1:7" x14ac:dyDescent="0.2">
      <c r="A26" s="10">
        <v>4</v>
      </c>
      <c r="B26" s="11" t="s">
        <v>5</v>
      </c>
      <c r="C26" s="12"/>
      <c r="D26" s="12"/>
      <c r="E26" s="12"/>
      <c r="F26" s="17"/>
      <c r="G26" s="7"/>
    </row>
    <row r="27" spans="1:7" x14ac:dyDescent="0.2">
      <c r="A27" s="44"/>
      <c r="B27" s="2" t="s">
        <v>6</v>
      </c>
      <c r="C27" s="26" t="s">
        <v>48</v>
      </c>
      <c r="D27" s="39">
        <v>19200000</v>
      </c>
      <c r="E27" s="42"/>
      <c r="F27" s="28"/>
      <c r="G27" s="33">
        <f>D27*F27</f>
        <v>0</v>
      </c>
    </row>
    <row r="28" spans="1:7" x14ac:dyDescent="0.2">
      <c r="A28" s="45"/>
      <c r="B28" s="3" t="s">
        <v>19</v>
      </c>
      <c r="C28" s="26"/>
      <c r="D28" s="35"/>
      <c r="E28" s="43"/>
      <c r="F28" s="28"/>
      <c r="G28" s="33"/>
    </row>
    <row r="29" spans="1:7" x14ac:dyDescent="0.2">
      <c r="A29" s="45"/>
      <c r="B29" s="4" t="s">
        <v>34</v>
      </c>
      <c r="C29" s="26"/>
      <c r="D29" s="35"/>
      <c r="E29" s="43"/>
      <c r="F29" s="28"/>
      <c r="G29" s="33"/>
    </row>
    <row r="30" spans="1:7" x14ac:dyDescent="0.2">
      <c r="A30" s="45"/>
      <c r="B30" s="4" t="s">
        <v>51</v>
      </c>
      <c r="C30" s="26"/>
      <c r="D30" s="35"/>
      <c r="E30" s="43"/>
      <c r="F30" s="28"/>
      <c r="G30" s="33"/>
    </row>
    <row r="31" spans="1:7" x14ac:dyDescent="0.2">
      <c r="A31" s="45"/>
      <c r="B31" s="2" t="s">
        <v>26</v>
      </c>
      <c r="C31" s="26"/>
      <c r="D31" s="35"/>
      <c r="E31" s="43"/>
      <c r="F31" s="28"/>
      <c r="G31" s="33"/>
    </row>
    <row r="32" spans="1:7" s="5" customFormat="1" x14ac:dyDescent="0.2">
      <c r="A32" s="45"/>
      <c r="B32" s="2" t="s">
        <v>2</v>
      </c>
      <c r="C32" s="26"/>
      <c r="D32" s="35"/>
      <c r="E32" s="43"/>
      <c r="F32" s="28"/>
      <c r="G32" s="33"/>
    </row>
    <row r="33" spans="1:7" x14ac:dyDescent="0.2">
      <c r="A33" s="45"/>
      <c r="B33" s="2" t="s">
        <v>14</v>
      </c>
      <c r="C33" s="26"/>
      <c r="D33" s="35"/>
      <c r="E33" s="43"/>
      <c r="F33" s="28"/>
      <c r="G33" s="33"/>
    </row>
    <row r="34" spans="1:7" x14ac:dyDescent="0.2">
      <c r="A34" s="46"/>
      <c r="B34" s="2" t="s">
        <v>1</v>
      </c>
      <c r="C34" s="26"/>
      <c r="D34" s="35"/>
      <c r="E34" s="43"/>
      <c r="F34" s="28"/>
      <c r="G34" s="33"/>
    </row>
    <row r="35" spans="1:7" x14ac:dyDescent="0.2">
      <c r="A35" s="10">
        <v>5</v>
      </c>
      <c r="B35" s="11" t="s">
        <v>7</v>
      </c>
      <c r="C35" s="12"/>
      <c r="D35" s="12"/>
      <c r="E35" s="12"/>
      <c r="F35" s="17"/>
      <c r="G35" s="7"/>
    </row>
    <row r="36" spans="1:7" x14ac:dyDescent="0.2">
      <c r="A36" s="44"/>
      <c r="B36" s="3" t="s">
        <v>28</v>
      </c>
      <c r="C36" s="26" t="s">
        <v>47</v>
      </c>
      <c r="D36" s="27">
        <v>81600</v>
      </c>
      <c r="E36" s="29"/>
      <c r="F36" s="28"/>
      <c r="G36" s="33">
        <f>D36*F36</f>
        <v>0</v>
      </c>
    </row>
    <row r="37" spans="1:7" x14ac:dyDescent="0.2">
      <c r="A37" s="45"/>
      <c r="B37" s="3" t="s">
        <v>9</v>
      </c>
      <c r="C37" s="26"/>
      <c r="D37" s="26"/>
      <c r="E37" s="30"/>
      <c r="F37" s="28"/>
      <c r="G37" s="33"/>
    </row>
    <row r="38" spans="1:7" x14ac:dyDescent="0.2">
      <c r="A38" s="45"/>
      <c r="B38" s="3" t="s">
        <v>54</v>
      </c>
      <c r="C38" s="26"/>
      <c r="D38" s="26"/>
      <c r="E38" s="30"/>
      <c r="F38" s="28"/>
      <c r="G38" s="33"/>
    </row>
    <row r="39" spans="1:7" x14ac:dyDescent="0.2">
      <c r="A39" s="45"/>
      <c r="B39" s="3" t="s">
        <v>13</v>
      </c>
      <c r="C39" s="26"/>
      <c r="D39" s="26"/>
      <c r="E39" s="30"/>
      <c r="F39" s="28"/>
      <c r="G39" s="33"/>
    </row>
    <row r="40" spans="1:7" x14ac:dyDescent="0.2">
      <c r="A40" s="45"/>
      <c r="B40" s="3" t="s">
        <v>52</v>
      </c>
      <c r="C40" s="26"/>
      <c r="D40" s="26"/>
      <c r="E40" s="30"/>
      <c r="F40" s="28"/>
      <c r="G40" s="33"/>
    </row>
    <row r="41" spans="1:7" x14ac:dyDescent="0.2">
      <c r="A41" s="46"/>
      <c r="B41" s="2" t="s">
        <v>8</v>
      </c>
      <c r="C41" s="26"/>
      <c r="D41" s="26"/>
      <c r="E41" s="30"/>
      <c r="F41" s="28"/>
      <c r="G41" s="33"/>
    </row>
    <row r="42" spans="1:7" x14ac:dyDescent="0.2">
      <c r="A42" s="10">
        <v>6</v>
      </c>
      <c r="B42" s="11" t="s">
        <v>10</v>
      </c>
      <c r="C42" s="12"/>
      <c r="D42" s="12"/>
      <c r="E42" s="12"/>
      <c r="F42" s="17"/>
      <c r="G42" s="7"/>
    </row>
    <row r="43" spans="1:7" x14ac:dyDescent="0.2">
      <c r="A43" s="36"/>
      <c r="B43" s="2" t="s">
        <v>53</v>
      </c>
      <c r="C43" s="26" t="s">
        <v>37</v>
      </c>
      <c r="D43" s="26">
        <v>10</v>
      </c>
      <c r="E43" s="30"/>
      <c r="F43" s="31"/>
      <c r="G43" s="33">
        <f>D43*F43</f>
        <v>0</v>
      </c>
    </row>
    <row r="44" spans="1:7" x14ac:dyDescent="0.2">
      <c r="A44" s="37"/>
      <c r="B44" s="2" t="s">
        <v>11</v>
      </c>
      <c r="C44" s="26"/>
      <c r="D44" s="26"/>
      <c r="E44" s="30"/>
      <c r="F44" s="28"/>
      <c r="G44" s="33"/>
    </row>
    <row r="45" spans="1:7" x14ac:dyDescent="0.2">
      <c r="A45" s="37"/>
      <c r="B45" s="2" t="s">
        <v>12</v>
      </c>
      <c r="C45" s="26"/>
      <c r="D45" s="26"/>
      <c r="E45" s="30"/>
      <c r="F45" s="28"/>
      <c r="G45" s="33"/>
    </row>
    <row r="46" spans="1:7" x14ac:dyDescent="0.2">
      <c r="A46" s="37"/>
      <c r="B46" s="3" t="s">
        <v>55</v>
      </c>
      <c r="C46" s="26"/>
      <c r="D46" s="26"/>
      <c r="E46" s="30"/>
      <c r="F46" s="28"/>
      <c r="G46" s="33"/>
    </row>
    <row r="47" spans="1:7" x14ac:dyDescent="0.2">
      <c r="A47" s="10">
        <v>7</v>
      </c>
      <c r="B47" s="11" t="s">
        <v>36</v>
      </c>
      <c r="C47" s="12"/>
      <c r="D47" s="12"/>
      <c r="E47" s="12"/>
      <c r="F47" s="17"/>
      <c r="G47" s="7"/>
    </row>
    <row r="48" spans="1:7" x14ac:dyDescent="0.2">
      <c r="A48" s="44"/>
      <c r="B48" s="2" t="s">
        <v>21</v>
      </c>
      <c r="C48" s="26" t="s">
        <v>47</v>
      </c>
      <c r="D48" s="39">
        <v>180000</v>
      </c>
      <c r="E48" s="42"/>
      <c r="F48" s="28"/>
      <c r="G48" s="55">
        <f>D48*F48</f>
        <v>0</v>
      </c>
    </row>
    <row r="49" spans="1:7" x14ac:dyDescent="0.2">
      <c r="A49" s="45"/>
      <c r="B49" s="3" t="s">
        <v>9</v>
      </c>
      <c r="C49" s="26"/>
      <c r="D49" s="35"/>
      <c r="E49" s="43"/>
      <c r="F49" s="28"/>
      <c r="G49" s="55"/>
    </row>
    <row r="50" spans="1:7" x14ac:dyDescent="0.2">
      <c r="A50" s="45"/>
      <c r="B50" s="2" t="s">
        <v>16</v>
      </c>
      <c r="C50" s="26"/>
      <c r="D50" s="35"/>
      <c r="E50" s="43"/>
      <c r="F50" s="28"/>
      <c r="G50" s="55"/>
    </row>
    <row r="51" spans="1:7" x14ac:dyDescent="0.2">
      <c r="A51" s="45"/>
      <c r="B51" s="3" t="s">
        <v>58</v>
      </c>
      <c r="C51" s="26"/>
      <c r="D51" s="35"/>
      <c r="E51" s="43"/>
      <c r="F51" s="28"/>
      <c r="G51" s="55"/>
    </row>
    <row r="52" spans="1:7" x14ac:dyDescent="0.2">
      <c r="A52" s="45"/>
      <c r="B52" s="3" t="s">
        <v>20</v>
      </c>
      <c r="C52" s="26"/>
      <c r="D52" s="35"/>
      <c r="E52" s="43"/>
      <c r="F52" s="28"/>
      <c r="G52" s="55"/>
    </row>
    <row r="53" spans="1:7" x14ac:dyDescent="0.2">
      <c r="A53" s="45"/>
      <c r="B53" s="3" t="s">
        <v>17</v>
      </c>
      <c r="C53" s="26"/>
      <c r="D53" s="35"/>
      <c r="E53" s="43"/>
      <c r="F53" s="28"/>
      <c r="G53" s="55"/>
    </row>
    <row r="54" spans="1:7" x14ac:dyDescent="0.2">
      <c r="A54" s="10">
        <v>8</v>
      </c>
      <c r="B54" s="11" t="s">
        <v>10</v>
      </c>
      <c r="C54" s="12"/>
      <c r="D54" s="12"/>
      <c r="E54" s="12"/>
      <c r="F54" s="17"/>
      <c r="G54" s="7"/>
    </row>
    <row r="55" spans="1:7" x14ac:dyDescent="0.2">
      <c r="A55" s="36"/>
      <c r="B55" s="2" t="s">
        <v>56</v>
      </c>
      <c r="C55" s="26" t="s">
        <v>37</v>
      </c>
      <c r="D55" s="35">
        <v>5</v>
      </c>
      <c r="E55" s="43"/>
      <c r="F55" s="31"/>
      <c r="G55" s="33">
        <f>D55*F55</f>
        <v>0</v>
      </c>
    </row>
    <row r="56" spans="1:7" x14ac:dyDescent="0.2">
      <c r="A56" s="37"/>
      <c r="B56" s="2" t="s">
        <v>11</v>
      </c>
      <c r="C56" s="26"/>
      <c r="D56" s="35"/>
      <c r="E56" s="43"/>
      <c r="F56" s="28"/>
      <c r="G56" s="33"/>
    </row>
    <row r="57" spans="1:7" x14ac:dyDescent="0.2">
      <c r="A57" s="38"/>
      <c r="B57" s="3" t="s">
        <v>15</v>
      </c>
      <c r="C57" s="26"/>
      <c r="D57" s="35"/>
      <c r="E57" s="43"/>
      <c r="F57" s="28"/>
      <c r="G57" s="33"/>
    </row>
    <row r="58" spans="1:7" x14ac:dyDescent="0.2">
      <c r="A58" s="10">
        <v>9</v>
      </c>
      <c r="B58" s="11" t="s">
        <v>10</v>
      </c>
      <c r="C58" s="12"/>
      <c r="D58" s="12"/>
      <c r="E58" s="12"/>
      <c r="F58" s="17"/>
      <c r="G58" s="7"/>
    </row>
    <row r="59" spans="1:7" x14ac:dyDescent="0.2">
      <c r="A59" s="36"/>
      <c r="B59" s="2" t="s">
        <v>56</v>
      </c>
      <c r="C59" s="26" t="s">
        <v>37</v>
      </c>
      <c r="D59" s="35">
        <v>10</v>
      </c>
      <c r="E59" s="43"/>
      <c r="F59" s="31"/>
      <c r="G59" s="33">
        <f>D59*F59</f>
        <v>0</v>
      </c>
    </row>
    <row r="60" spans="1:7" x14ac:dyDescent="0.2">
      <c r="A60" s="37"/>
      <c r="B60" s="2" t="s">
        <v>11</v>
      </c>
      <c r="C60" s="26"/>
      <c r="D60" s="35"/>
      <c r="E60" s="43"/>
      <c r="F60" s="28"/>
      <c r="G60" s="33"/>
    </row>
    <row r="61" spans="1:7" x14ac:dyDescent="0.2">
      <c r="A61" s="38"/>
      <c r="B61" s="3" t="s">
        <v>57</v>
      </c>
      <c r="C61" s="26"/>
      <c r="D61" s="35"/>
      <c r="E61" s="43"/>
      <c r="F61" s="28"/>
      <c r="G61" s="33"/>
    </row>
    <row r="62" spans="1:7" x14ac:dyDescent="0.2">
      <c r="A62" s="10">
        <v>10</v>
      </c>
      <c r="B62" s="19" t="s">
        <v>25</v>
      </c>
      <c r="C62" s="20"/>
      <c r="D62" s="21"/>
      <c r="E62" s="21"/>
      <c r="F62" s="17"/>
      <c r="G62" s="7"/>
    </row>
    <row r="63" spans="1:7" x14ac:dyDescent="0.2">
      <c r="A63" s="44"/>
      <c r="B63" s="3" t="s">
        <v>66</v>
      </c>
      <c r="C63" s="26" t="s">
        <v>47</v>
      </c>
      <c r="D63" s="39">
        <v>28600</v>
      </c>
      <c r="E63" s="42"/>
      <c r="F63" s="28"/>
      <c r="G63" s="33">
        <f>D63*F63</f>
        <v>0</v>
      </c>
    </row>
    <row r="64" spans="1:7" x14ac:dyDescent="0.2">
      <c r="A64" s="45"/>
      <c r="B64" s="3" t="s">
        <v>23</v>
      </c>
      <c r="C64" s="26"/>
      <c r="D64" s="39"/>
      <c r="E64" s="42"/>
      <c r="F64" s="28"/>
      <c r="G64" s="33"/>
    </row>
    <row r="65" spans="1:7" x14ac:dyDescent="0.2">
      <c r="A65" s="45"/>
      <c r="B65" s="3" t="s">
        <v>29</v>
      </c>
      <c r="C65" s="26"/>
      <c r="D65" s="39"/>
      <c r="E65" s="42"/>
      <c r="F65" s="28"/>
      <c r="G65" s="33"/>
    </row>
    <row r="66" spans="1:7" x14ac:dyDescent="0.2">
      <c r="A66" s="45"/>
      <c r="B66" s="3" t="s">
        <v>6</v>
      </c>
      <c r="C66" s="26"/>
      <c r="D66" s="39"/>
      <c r="E66" s="42"/>
      <c r="F66" s="28"/>
      <c r="G66" s="33"/>
    </row>
    <row r="67" spans="1:7" x14ac:dyDescent="0.2">
      <c r="A67" s="45"/>
      <c r="B67" s="3" t="s">
        <v>38</v>
      </c>
      <c r="C67" s="26"/>
      <c r="D67" s="39"/>
      <c r="E67" s="42"/>
      <c r="F67" s="28"/>
      <c r="G67" s="33"/>
    </row>
    <row r="68" spans="1:7" x14ac:dyDescent="0.2">
      <c r="A68" s="45"/>
      <c r="B68" s="3" t="s">
        <v>39</v>
      </c>
      <c r="C68" s="26"/>
      <c r="D68" s="39"/>
      <c r="E68" s="42"/>
      <c r="F68" s="28"/>
      <c r="G68" s="33"/>
    </row>
    <row r="69" spans="1:7" x14ac:dyDescent="0.2">
      <c r="A69" s="45"/>
      <c r="B69" s="3" t="s">
        <v>40</v>
      </c>
      <c r="C69" s="26"/>
      <c r="D69" s="39"/>
      <c r="E69" s="42"/>
      <c r="F69" s="28"/>
      <c r="G69" s="33"/>
    </row>
    <row r="70" spans="1:7" x14ac:dyDescent="0.2">
      <c r="A70" s="45"/>
      <c r="B70" s="3" t="s">
        <v>26</v>
      </c>
      <c r="C70" s="26"/>
      <c r="D70" s="39"/>
      <c r="E70" s="42"/>
      <c r="F70" s="28"/>
      <c r="G70" s="33"/>
    </row>
    <row r="71" spans="1:7" x14ac:dyDescent="0.2">
      <c r="A71" s="45"/>
      <c r="B71" s="3" t="s">
        <v>27</v>
      </c>
      <c r="C71" s="26"/>
      <c r="D71" s="39"/>
      <c r="E71" s="42"/>
      <c r="F71" s="28"/>
      <c r="G71" s="33"/>
    </row>
    <row r="72" spans="1:7" x14ac:dyDescent="0.2">
      <c r="A72" s="46"/>
      <c r="B72" s="3" t="s">
        <v>1</v>
      </c>
      <c r="C72" s="26"/>
      <c r="D72" s="39"/>
      <c r="E72" s="42"/>
      <c r="F72" s="28"/>
      <c r="G72" s="33"/>
    </row>
    <row r="73" spans="1:7" x14ac:dyDescent="0.2">
      <c r="A73" s="40" t="s">
        <v>35</v>
      </c>
      <c r="B73" s="40"/>
      <c r="C73" s="40"/>
      <c r="D73" s="40"/>
      <c r="E73" s="40"/>
      <c r="F73" s="40"/>
      <c r="G73" s="8">
        <f>SUM(G4:G72)</f>
        <v>0</v>
      </c>
    </row>
    <row r="74" spans="1:7" x14ac:dyDescent="0.2">
      <c r="A74" s="48"/>
      <c r="B74" s="48"/>
      <c r="C74" s="48"/>
      <c r="D74" s="48"/>
      <c r="E74" s="48"/>
      <c r="F74" s="48"/>
      <c r="G74" s="48"/>
    </row>
    <row r="75" spans="1:7" ht="18.75" customHeight="1" x14ac:dyDescent="0.2">
      <c r="A75" s="50" t="s">
        <v>65</v>
      </c>
      <c r="B75" s="50"/>
      <c r="C75" s="50"/>
      <c r="D75" s="50"/>
      <c r="E75" s="50"/>
      <c r="F75" s="50"/>
      <c r="G75" s="50"/>
    </row>
    <row r="76" spans="1:7" ht="48.75" customHeight="1" x14ac:dyDescent="0.2">
      <c r="A76" s="49" t="s">
        <v>64</v>
      </c>
      <c r="B76" s="49"/>
      <c r="C76" s="49"/>
      <c r="D76" s="49"/>
      <c r="E76" s="49"/>
      <c r="F76" s="49"/>
      <c r="G76" s="49"/>
    </row>
    <row r="77" spans="1:7" ht="60" customHeight="1" x14ac:dyDescent="0.2">
      <c r="A77" s="51" t="s">
        <v>73</v>
      </c>
      <c r="B77" s="51"/>
      <c r="C77" s="51"/>
      <c r="D77" s="51"/>
      <c r="E77" s="51"/>
      <c r="F77" s="51"/>
      <c r="G77" s="51"/>
    </row>
    <row r="78" spans="1:7" ht="41.25" customHeight="1" x14ac:dyDescent="0.2">
      <c r="A78" s="51" t="s">
        <v>71</v>
      </c>
      <c r="B78" s="51"/>
      <c r="C78" s="51"/>
      <c r="D78" s="51"/>
      <c r="E78" s="51"/>
      <c r="F78" s="51"/>
      <c r="G78" s="51"/>
    </row>
    <row r="79" spans="1:7" ht="23.25" customHeight="1" x14ac:dyDescent="0.2">
      <c r="A79" s="52" t="s">
        <v>67</v>
      </c>
      <c r="B79" s="52"/>
      <c r="C79" s="52"/>
      <c r="D79" s="52"/>
      <c r="E79" s="52"/>
      <c r="F79" s="52"/>
      <c r="G79" s="52"/>
    </row>
    <row r="80" spans="1:7" ht="47.25" customHeight="1" x14ac:dyDescent="0.2">
      <c r="A80" s="52" t="s">
        <v>74</v>
      </c>
      <c r="B80" s="52"/>
      <c r="C80" s="52"/>
      <c r="D80" s="52"/>
      <c r="E80" s="52"/>
      <c r="F80" s="52"/>
      <c r="G80" s="52"/>
    </row>
    <row r="81" spans="1:9" ht="34.5" customHeight="1" x14ac:dyDescent="0.2">
      <c r="A81" s="53" t="s">
        <v>68</v>
      </c>
      <c r="B81" s="53"/>
      <c r="C81" s="53"/>
      <c r="D81" s="53"/>
      <c r="E81" s="53"/>
      <c r="F81" s="53"/>
      <c r="G81" s="53"/>
      <c r="H81" s="23"/>
      <c r="I81" s="23"/>
    </row>
    <row r="82" spans="1:9" ht="35.25" customHeight="1" x14ac:dyDescent="0.2">
      <c r="A82" s="53" t="s">
        <v>72</v>
      </c>
      <c r="B82" s="53"/>
      <c r="C82" s="53"/>
      <c r="D82" s="53"/>
      <c r="E82" s="53"/>
      <c r="F82" s="53"/>
      <c r="G82" s="53"/>
      <c r="H82" s="22"/>
      <c r="I82" s="22"/>
    </row>
    <row r="83" spans="1:9" x14ac:dyDescent="0.2">
      <c r="A83" s="1"/>
      <c r="B83" s="23"/>
      <c r="C83" s="23"/>
      <c r="D83" s="23"/>
      <c r="E83" s="23"/>
      <c r="F83" s="23"/>
      <c r="G83" s="23"/>
      <c r="H83" s="22"/>
      <c r="I83" s="22"/>
    </row>
    <row r="84" spans="1:9" x14ac:dyDescent="0.2">
      <c r="A84" s="54" t="s">
        <v>59</v>
      </c>
      <c r="B84" s="54"/>
      <c r="C84" s="54"/>
      <c r="D84" s="54"/>
      <c r="E84" s="54"/>
      <c r="F84" s="54"/>
      <c r="G84" s="54"/>
      <c r="H84" s="22"/>
      <c r="I84" s="22"/>
    </row>
    <row r="85" spans="1:9" x14ac:dyDescent="0.2">
      <c r="A85" s="47" t="s">
        <v>60</v>
      </c>
      <c r="B85" s="47"/>
      <c r="C85" s="47"/>
      <c r="D85" s="47"/>
      <c r="E85" s="47"/>
      <c r="F85" s="47"/>
      <c r="G85" s="47"/>
    </row>
    <row r="86" spans="1:9" x14ac:dyDescent="0.2">
      <c r="A86" s="47" t="s">
        <v>61</v>
      </c>
      <c r="B86" s="47"/>
      <c r="C86" s="47"/>
      <c r="D86" s="47"/>
      <c r="E86" s="47"/>
      <c r="F86" s="47"/>
      <c r="G86" s="47"/>
    </row>
  </sheetData>
  <mergeCells count="75">
    <mergeCell ref="D36:D41"/>
    <mergeCell ref="F36:F41"/>
    <mergeCell ref="A63:A72"/>
    <mergeCell ref="G63:G72"/>
    <mergeCell ref="A43:A46"/>
    <mergeCell ref="A48:A53"/>
    <mergeCell ref="A55:A57"/>
    <mergeCell ref="G48:G53"/>
    <mergeCell ref="G55:G57"/>
    <mergeCell ref="G59:G61"/>
    <mergeCell ref="C63:C72"/>
    <mergeCell ref="D63:D72"/>
    <mergeCell ref="F63:F72"/>
    <mergeCell ref="A86:G86"/>
    <mergeCell ref="A74:G74"/>
    <mergeCell ref="A76:G76"/>
    <mergeCell ref="A75:G75"/>
    <mergeCell ref="A77:G77"/>
    <mergeCell ref="A79:G79"/>
    <mergeCell ref="A80:G80"/>
    <mergeCell ref="A81:G81"/>
    <mergeCell ref="A84:G84"/>
    <mergeCell ref="A85:G85"/>
    <mergeCell ref="A78:G78"/>
    <mergeCell ref="A82:G82"/>
    <mergeCell ref="A5:A13"/>
    <mergeCell ref="A15:A16"/>
    <mergeCell ref="A18:A25"/>
    <mergeCell ref="A27:A34"/>
    <mergeCell ref="A36:A41"/>
    <mergeCell ref="C18:C25"/>
    <mergeCell ref="A73:F73"/>
    <mergeCell ref="C27:C34"/>
    <mergeCell ref="D27:D34"/>
    <mergeCell ref="F27:F34"/>
    <mergeCell ref="C36:C41"/>
    <mergeCell ref="D18:D25"/>
    <mergeCell ref="F18:F25"/>
    <mergeCell ref="E18:E25"/>
    <mergeCell ref="E59:E61"/>
    <mergeCell ref="E63:E72"/>
    <mergeCell ref="E27:E34"/>
    <mergeCell ref="E36:E41"/>
    <mergeCell ref="E43:E46"/>
    <mergeCell ref="E48:E53"/>
    <mergeCell ref="E55:E57"/>
    <mergeCell ref="G15:G16"/>
    <mergeCell ref="G18:G25"/>
    <mergeCell ref="G27:G34"/>
    <mergeCell ref="G36:G41"/>
    <mergeCell ref="G43:G46"/>
    <mergeCell ref="A1:G1"/>
    <mergeCell ref="G5:G13"/>
    <mergeCell ref="A2:G2"/>
    <mergeCell ref="C59:C61"/>
    <mergeCell ref="D59:D61"/>
    <mergeCell ref="F59:F61"/>
    <mergeCell ref="A59:A61"/>
    <mergeCell ref="C55:C57"/>
    <mergeCell ref="D55:D57"/>
    <mergeCell ref="F55:F57"/>
    <mergeCell ref="C43:C46"/>
    <mergeCell ref="D43:D46"/>
    <mergeCell ref="F43:F46"/>
    <mergeCell ref="C48:C53"/>
    <mergeCell ref="D48:D53"/>
    <mergeCell ref="F48:F53"/>
    <mergeCell ref="C5:C13"/>
    <mergeCell ref="D5:D13"/>
    <mergeCell ref="F5:F13"/>
    <mergeCell ref="E5:E13"/>
    <mergeCell ref="E15:E16"/>
    <mergeCell ref="C15:C16"/>
    <mergeCell ref="D15:D16"/>
    <mergeCell ref="F15:F16"/>
  </mergeCells>
  <pageMargins left="0.25" right="0.25" top="0.75" bottom="0.75" header="0.3" footer="0.3"/>
  <pageSetup paperSize="9" scale="78" fitToHeight="0" orientation="portrait" r:id="rId1"/>
  <rowBreaks count="1" manualBreakCount="1">
    <brk id="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Higiēnas preces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Jānis Kaktiņš</dc:creator>
  <cp:lastModifiedBy>Zanda Brante</cp:lastModifiedBy>
  <cp:lastPrinted>2019-03-27T13:40:21Z</cp:lastPrinted>
  <dcterms:created xsi:type="dcterms:W3CDTF">2017-02-14T09:46:55Z</dcterms:created>
  <dcterms:modified xsi:type="dcterms:W3CDTF">2019-03-29T10:59:33Z</dcterms:modified>
</cp:coreProperties>
</file>