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2\Iepirkums_PSKUS_2017_83\Zondes_enterālā barošana_PSKUS_85\"/>
    </mc:Choice>
  </mc:AlternateContent>
  <bookViews>
    <workbookView xWindow="0" yWindow="0" windowWidth="25200" windowHeight="11685" activeTab="2"/>
  </bookViews>
  <sheets>
    <sheet name="1" sheetId="1" r:id="rId1"/>
    <sheet name="2" sheetId="2" r:id="rId2"/>
    <sheet name="3" sheetId="6" r:id="rId3"/>
  </sheets>
  <definedNames>
    <definedName name="_xlnm._FilterDatabase" localSheetId="1" hidden="1">'2'!$B$18:$K$65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3" i="6" l="1"/>
  <c r="F198" i="6"/>
  <c r="F171" i="6"/>
  <c r="F160" i="6"/>
  <c r="F150" i="6"/>
  <c r="F140" i="6"/>
  <c r="F113" i="6"/>
  <c r="F98" i="6"/>
  <c r="F82" i="6"/>
  <c r="F67" i="6"/>
  <c r="F51" i="6"/>
  <c r="F37" i="6"/>
  <c r="F23" i="6"/>
</calcChain>
</file>

<file path=xl/sharedStrings.xml><?xml version="1.0" encoding="utf-8"?>
<sst xmlns="http://schemas.openxmlformats.org/spreadsheetml/2006/main" count="841" uniqueCount="291">
  <si>
    <t>Mērvienība (viena vienība)</t>
  </si>
  <si>
    <t>100ml</t>
  </si>
  <si>
    <t>1000 ml</t>
  </si>
  <si>
    <t>iepakojums</t>
  </si>
  <si>
    <t>500 ml</t>
  </si>
  <si>
    <t>500ml</t>
  </si>
  <si>
    <t>225 g</t>
  </si>
  <si>
    <t>200 ml</t>
  </si>
  <si>
    <t>430 g</t>
  </si>
  <si>
    <t>125 ml</t>
  </si>
  <si>
    <t>400 g</t>
  </si>
  <si>
    <t>1000ml</t>
  </si>
  <si>
    <t xml:space="preserve">Acidum aceticum </t>
  </si>
  <si>
    <t>šķidrums</t>
  </si>
  <si>
    <t>grams</t>
  </si>
  <si>
    <t xml:space="preserve">Acidum boricum </t>
  </si>
  <si>
    <t>pulveris</t>
  </si>
  <si>
    <t xml:space="preserve">Acidum hydrochloricum dilutum </t>
  </si>
  <si>
    <t>šķīdums</t>
  </si>
  <si>
    <t>Acidum salicylicum</t>
  </si>
  <si>
    <t>Acidum nicotinicum</t>
  </si>
  <si>
    <t>Anaesthesinum</t>
  </si>
  <si>
    <t>Analginum</t>
  </si>
  <si>
    <t>Amylum solani</t>
  </si>
  <si>
    <t>Bolus alba</t>
  </si>
  <si>
    <t>Calcii carbonas</t>
  </si>
  <si>
    <t>Calcii chloridum *6 H2O</t>
  </si>
  <si>
    <t>20% šķīdums</t>
  </si>
  <si>
    <t>Collargolum</t>
  </si>
  <si>
    <t xml:space="preserve">Cupri sulfas </t>
  </si>
  <si>
    <t>Dermatolum</t>
  </si>
  <si>
    <t xml:space="preserve">Dietilēteris </t>
  </si>
  <si>
    <t>mililitrs</t>
  </si>
  <si>
    <t>kilograms</t>
  </si>
  <si>
    <t xml:space="preserve">Glucosum </t>
  </si>
  <si>
    <t>Glycerinum</t>
  </si>
  <si>
    <t>Iodoformium</t>
  </si>
  <si>
    <t>Kalii bromidum</t>
  </si>
  <si>
    <t>Kalii iodidum</t>
  </si>
  <si>
    <t xml:space="preserve">Kalii permanganas </t>
  </si>
  <si>
    <t>Lanolinum</t>
  </si>
  <si>
    <t>ziežveida masa</t>
  </si>
  <si>
    <t>Magnesii sulfas</t>
  </si>
  <si>
    <t>Natrii bromidum</t>
  </si>
  <si>
    <t>Natrii chloridum</t>
  </si>
  <si>
    <t>Natrii hydrocarbonas</t>
  </si>
  <si>
    <t>Natrii phosphas</t>
  </si>
  <si>
    <t>Natrii thiosulfas</t>
  </si>
  <si>
    <t>Norsulfasolum</t>
  </si>
  <si>
    <t>Novocainum</t>
  </si>
  <si>
    <t>Oleum Helianthi</t>
  </si>
  <si>
    <t>Oleum Olivarum</t>
  </si>
  <si>
    <t>Oleum Ricini</t>
  </si>
  <si>
    <t>Oleum Vaselini</t>
  </si>
  <si>
    <t>Paraffinum</t>
  </si>
  <si>
    <t>amorfa viela</t>
  </si>
  <si>
    <t>Perhydrolum</t>
  </si>
  <si>
    <t>35% šķīdums</t>
  </si>
  <si>
    <t>Sol. Methylvioleti (Pyoctaninum)</t>
  </si>
  <si>
    <t>1% 10ml</t>
  </si>
  <si>
    <t>pudele</t>
  </si>
  <si>
    <t xml:space="preserve">1% 50ml </t>
  </si>
  <si>
    <t xml:space="preserve">1% 100ml </t>
  </si>
  <si>
    <t xml:space="preserve"> 2% 10ml</t>
  </si>
  <si>
    <t xml:space="preserve">2% 30ml </t>
  </si>
  <si>
    <t xml:space="preserve">2% 50ml </t>
  </si>
  <si>
    <t>Sol. Dicaini 2% cum viridis nitentis</t>
  </si>
  <si>
    <t>Sol. Dicaini 5% cum viridis nitentis</t>
  </si>
  <si>
    <t>2% / 0.1%, 10ml</t>
  </si>
  <si>
    <t>Argenti nitras</t>
  </si>
  <si>
    <t xml:space="preserve">Sol. Argenti nitratis </t>
  </si>
  <si>
    <t>0.5% 10ml</t>
  </si>
  <si>
    <t>2% 10ml</t>
  </si>
  <si>
    <t>5% 10ml</t>
  </si>
  <si>
    <t>10% 10ml</t>
  </si>
  <si>
    <t>20% 10ml</t>
  </si>
  <si>
    <t>25% 10ml</t>
  </si>
  <si>
    <t>30% 10ml</t>
  </si>
  <si>
    <t xml:space="preserve"> 40% 10ml</t>
  </si>
  <si>
    <t>Natrii hydroxydum</t>
  </si>
  <si>
    <t>10% 50ml</t>
  </si>
  <si>
    <t>50ml</t>
  </si>
  <si>
    <t>Sol. Castellani (bez fuksīna)</t>
  </si>
  <si>
    <t>Ozokeritum</t>
  </si>
  <si>
    <t>Butyrum Cacao</t>
  </si>
  <si>
    <t>Cera flava</t>
  </si>
  <si>
    <t>Cera alba</t>
  </si>
  <si>
    <t>Ceresinum</t>
  </si>
  <si>
    <t>Oleum Amygdalarum</t>
  </si>
  <si>
    <t>Oleum Persicorum</t>
  </si>
  <si>
    <t>Cetaceum</t>
  </si>
  <si>
    <t>Reģistrācijas Nr.</t>
  </si>
  <si>
    <t>Substances vai ekstemporālā pagatavojuma nosaukums</t>
  </si>
  <si>
    <t>Iepakojuma lielums</t>
  </si>
  <si>
    <t>Pārejas konektors piltuvveida tipa zondes savienošanai ar EnFit enterālās barošanas piederumiem</t>
  </si>
  <si>
    <t>Dicaini hydrochloridum</t>
  </si>
  <si>
    <t>Barii sulfas</t>
  </si>
  <si>
    <t>Eugenolum</t>
  </si>
  <si>
    <t>Codeini phosphas</t>
  </si>
  <si>
    <t>30% šķīdums</t>
  </si>
  <si>
    <t>Izejvielas</t>
  </si>
  <si>
    <t>Sol. Dicaini 2% cum Adrenalini hydrochloridi 0.1%</t>
  </si>
  <si>
    <t>Sol. Castellani (ar fuksīnu)</t>
  </si>
  <si>
    <t>Sol. Dicaini 0.5%</t>
  </si>
  <si>
    <t>Ekstemporālie aptiekas pagatavojumi</t>
  </si>
  <si>
    <t>Agregātstāvokļa forma / zāļu forma</t>
  </si>
  <si>
    <t>šķīdums ārīgai lietošanai</t>
  </si>
  <si>
    <t>acu pilieni</t>
  </si>
  <si>
    <t>5% (iekrāsots) 10ml</t>
  </si>
  <si>
    <t>2% (iekrāsots) 10ml</t>
  </si>
  <si>
    <t>Chlorhexidini bigluconas 20%</t>
  </si>
  <si>
    <t>175g</t>
  </si>
  <si>
    <t>Stiprums / koncentrācija / daudzums vienā vienībā</t>
  </si>
  <si>
    <t>Omeprazolum</t>
  </si>
  <si>
    <t xml:space="preserve">500 ml </t>
  </si>
  <si>
    <t xml:space="preserve"> 1000 ml</t>
  </si>
  <si>
    <t xml:space="preserve">Mākslīgais piena maisījums zīdaiņiem no dzimšanas līdz 6 mēnešu vecumam, gadījumos, kad krūts ēdināšana nav iespējama vai nepietiekoša: sastāvā ir galakto- un oligosaharīdu komplekss, bagātināts ar nukleotīdiem un garo ķēžu polinepiesātināto taukskābju maisījumu, enerģetiskā vērtība ir 66kcal/100ml. </t>
  </si>
  <si>
    <t xml:space="preserve">Mākslīgais piena maisījums zīdaiņiem no dzimšanas līdz 6 mēnešu vecumam, gadījumos, kad krūts ēdināšana nav iespējama vai nepietiekoša vai pastāv risks govs piena olbaltumvielu alerģijas attīstībai. Sastāvā ir daļēji hidrolizētas govs piena olbaltumvielas,  galakto- un oligosaharīdu komplekss, bagātināts ar nukleotīdiem un garo ķēžu polinepiesātināto taukskābju maisījumu, enerģetiskā vērtība ir 66kcal/100ml. </t>
  </si>
  <si>
    <t xml:space="preserve">Mākslīgais piena maisījums priekšlaicīgi dzimušajiem zīdaiņiem un zīdaiņiem ar mazu dzimšanas svaru, paredzēts lietošanai no dzimšanas, gadījumos, kad krūts ēdināšana nav iespējama vai ir nepieciešama piebarošana. Sastāvā ir daļēji hidrolizētas govs piena olbaltumvielas,  galakto- un oligosaharīdu komplekss, bagātināts ar nukleotīdiem un garo ķēžu polinepiesātināto taukskābju maisījumu, enerģetiskā vērtība ir 80kcal/100ml. </t>
  </si>
  <si>
    <t>90ml</t>
  </si>
  <si>
    <t>70ml</t>
  </si>
  <si>
    <t>Pozīcijas Nr.</t>
  </si>
  <si>
    <t>1500ml</t>
  </si>
  <si>
    <t>Sulfur praecipitatum</t>
  </si>
  <si>
    <t>Zinci oxydum</t>
  </si>
  <si>
    <t>Produkta nosaukums</t>
  </si>
  <si>
    <t xml:space="preserve">Mērvienība </t>
  </si>
  <si>
    <t>Komplektācija:</t>
  </si>
  <si>
    <t xml:space="preserve">Preces modelis, ref kods, ražotājs: </t>
  </si>
  <si>
    <t>1 vienības cena bez PVN, EUR:</t>
  </si>
  <si>
    <t>Veicamās funkcijas:</t>
  </si>
  <si>
    <t xml:space="preserve">Tehniskās prasības: </t>
  </si>
  <si>
    <t>Sistēma enterālās barošanas līdzekļa ievadīšanai gravitācijas pilienu ceļā, savienojama ar laminētiem mīkstiem iepakojumiem</t>
  </si>
  <si>
    <t>Sistēma enterālās barošanas līdzekļa ievadīšanai gravitācijas pilienu ceļā</t>
  </si>
  <si>
    <t>Atbilst ENFit sistēmas standartiem</t>
  </si>
  <si>
    <t>Savienojošie elementi nodrošina pareizu enterālās barošanas sistēmas pievienošanu tikai enterālās barošanas zondēm</t>
  </si>
  <si>
    <t>Nesatur lateksu</t>
  </si>
  <si>
    <t>ENFit savienojumu detaļas violetā signālkrāsā</t>
  </si>
  <si>
    <t>Sterila, ar pilienu kameru un ruļveida aizspiedni</t>
  </si>
  <si>
    <t>Garums ne mazāks par 180 cm</t>
  </si>
  <si>
    <t>Papildus ports medikamentu ievadīšanai ar trīs ceļu krānu, savienojams ar ENFit šļircēm</t>
  </si>
  <si>
    <t>Sistēma enterālās barošanas līdzekļa ievadīšanai gravitācijas pilienu ceļā, savienojama ar pudeļu iepakojumiem</t>
  </si>
  <si>
    <t>Sistēma enterālās barošanas līdzekļa dozētai ievadīšanai, savienojama ar laminētiem mīkstiem iepakojumiem</t>
  </si>
  <si>
    <t>Sistēma enterālās barošanas līdzekļa dozētai ievadīšanai</t>
  </si>
  <si>
    <t>Garums ne mazāks par 200 cm</t>
  </si>
  <si>
    <t>Sistēma enterālās barošanas līdzekļa dozētai ievadīšanai, savienojama ar pudeļu iepakojumiem</t>
  </si>
  <si>
    <t>Sistēma enterālās barošanas līdzekļa ievadīšanai gravitācijas pilienu ceļā ar 1000ml – 1300 ml rezervuāru</t>
  </si>
  <si>
    <t>Sistēma enterālās barošanas līdzekļa ievadīšanai gravitācijas pilienu ceļā ar rezervuāru</t>
  </si>
  <si>
    <t>Garums ne mazāks par 150 cm</t>
  </si>
  <si>
    <t>Rezervuāra maisa tilpums no 1000ml līdz 1300 ml</t>
  </si>
  <si>
    <t>Šļirce enterālās barošanas līdzekļa ievadīšanai bolus ceļā</t>
  </si>
  <si>
    <t>Savienojošais elements nodrošina pareizu šļirces pievienošanu tikai enterālās barošanas zondēm un sistēmām pēc ENFit standartiem</t>
  </si>
  <si>
    <t>Graduēta pa 1 ml</t>
  </si>
  <si>
    <t>Pieejami tilpumi: 10ml; 20ml; 50-60ml;</t>
  </si>
  <si>
    <t>Šļirce ENFit tipa 10ml</t>
  </si>
  <si>
    <t>Šļirce ENFit tipa 20ml</t>
  </si>
  <si>
    <t>Šļirce ENFit tipa 50 - 60ml</t>
  </si>
  <si>
    <t xml:space="preserve"> Salmiņš – ierīce medikamentu, enterālās barošanas līdzekļa ievilkšanai šļircē</t>
  </si>
  <si>
    <t>Garums: 10cm (+/-1cm)</t>
  </si>
  <si>
    <t>Garums: 17cm (+/-1cm)</t>
  </si>
  <si>
    <t>Konektors</t>
  </si>
  <si>
    <t xml:space="preserve">Konektors </t>
  </si>
  <si>
    <t>Lietojams kopā ar enterālās barošanas sistēmām</t>
  </si>
  <si>
    <t>Nodrošina piltuvveida (Funnel tipa) zondes savienošanu ar eneterālās barošanas piederumu EnFit tipa savienojumiem</t>
  </si>
  <si>
    <t>Nazogastrālā zonde enterālai barošanai</t>
  </si>
  <si>
    <t>Materiāls: poliuretāns</t>
  </si>
  <si>
    <t>Ar RTG kontarstējošu joslu</t>
  </si>
  <si>
    <t>Ar vaduli</t>
  </si>
  <si>
    <t>Ar garuma atzīmēm</t>
  </si>
  <si>
    <t>Ir pieejami vismaz šādi izmēri: Ch8; Ch10; Ch12;</t>
  </si>
  <si>
    <t>Zonde Ch8, garums 80 - 110 cm</t>
  </si>
  <si>
    <t>Zonde Ch10, garums 110 cm (+/-5cm)</t>
  </si>
  <si>
    <t>Zonde Ch12, garums 110 cm (+/-5cm)</t>
  </si>
  <si>
    <t>Nazointestinālā zonde enterālai barošanai</t>
  </si>
  <si>
    <t>Izmēri: Ch10, garums 140 - 150 cm</t>
  </si>
  <si>
    <t>Ir pieejami vismaz šādi izmēri: Ch8; Ch12;</t>
  </si>
  <si>
    <t>Zonde Ch8, garums 125 - 130 cm</t>
  </si>
  <si>
    <t>Zonde Ch12, garums 125 - 130 cm</t>
  </si>
  <si>
    <t>Gastrostomijas zonde ar balonu</t>
  </si>
  <si>
    <t>Materiāls: silikons</t>
  </si>
  <si>
    <t>Atbilst ENFit sistēmas standartiem - savienojošais elements nodrošina pareizu zondes savienošanu tikai ar enterālās barošanas sistēmām un šļircēm</t>
  </si>
  <si>
    <t>Ar ārējo silikona fiksācijas disku</t>
  </si>
  <si>
    <t>Ar caurplūsmas noslēdzējklemmi</t>
  </si>
  <si>
    <t>Zondes garums: 23 cm (+/-2cm)</t>
  </si>
  <si>
    <t>Ir pieejami vismaz šādi izmēri: Ch14; Ch18; Ch20;</t>
  </si>
  <si>
    <t>Zonde Ch14</t>
  </si>
  <si>
    <t>Zonde Ch18</t>
  </si>
  <si>
    <t>Zonde Ch20</t>
  </si>
  <si>
    <t>-</t>
  </si>
  <si>
    <t>TEHNISKĀ SPECIFIKĀCIJA UN TEHNISKĀ - FINANŠU PEDĀVĀJUMA forma</t>
  </si>
  <si>
    <t>Vispārīgās prasības:</t>
  </si>
  <si>
    <t xml:space="preserve">Finanšu piedāvājumā pretendentam jāietver visi izdevumi un izmaksas, kas saistītas ar Preces piegādi, transportu; </t>
  </si>
  <si>
    <t>Visas piedāvātās Preces ir jaunas, iepriekš nelietotas un nesatur iepriekš lietotas vai atjaunotas sastāvdaļas vai komponentes;</t>
  </si>
  <si>
    <t>Plānotais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 Pasūtītājs patur tiesības iepirkt lielāku vai mazāku preču daudzumu kā norādīts tehniskajā specifikācijā, atkarībā no ārstniecības procesa vajadzībām;</t>
  </si>
  <si>
    <t>Uz preces primārā iepakojuma ir jābūt identifikācijas pazīmēm: nosaukums, izmēri vai citi parametri, kataloga kods (ja ir pieejams), ražošanas sērijas/partijas numurs, derīguma termiņš.</t>
  </si>
  <si>
    <t>1.pielikums                         nolikumam Nr.PSKUS 2019/85</t>
  </si>
  <si>
    <t>TEHNISKĀ SPECIFIKĀCIJA UN TEHNISKĀ-FINANŠU PIEDĀVĀJUMA forma</t>
  </si>
  <si>
    <t>Pretendents tehniskajā piedāvājumā norāda Preces ražotāju un modeli;</t>
  </si>
  <si>
    <t>Medicīnas ierīces klase (atsauce uz EK atbilstības deklarāciju)</t>
  </si>
  <si>
    <t>Pretendenta piedāvātie parametri</t>
  </si>
  <si>
    <t>Pēc Pasūtītāja pieprasījuma piegādātājs nodrošina Preces paraugu;</t>
  </si>
  <si>
    <t>***Parametru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</si>
  <si>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Atsauce uz informatīvo materiālu***</t>
  </si>
  <si>
    <t>Piedāvājumam jāpievieno piedāvātas Preces EK atbilstības deklarācijas kopija un ja ražotājs noteicis ierīču klasi: I klases sterilas ierīces, I klases ierīces ar mērīšanas funkciju, IIa, IIb vai III klases ierīces, CE sertifikāta kopija;</t>
  </si>
  <si>
    <t xml:space="preserve">Ražotāja dotais preces nosaukums </t>
  </si>
  <si>
    <t>Piegāde ne ilgāk kā 5 darba dienu laikā no pasūtījuma;</t>
  </si>
  <si>
    <t>10 = (5*9)</t>
  </si>
  <si>
    <t>10=(4*9)</t>
  </si>
  <si>
    <t>Piegādātajām precēm noteiktais derīguma termiņš ir ___ (______________ ) mēneši no preču saņemšanas datuma, bet ne mazāk kā 12 mēneši  (precēm, kurām ražotājs noteicis derīguma termiņu).</t>
  </si>
  <si>
    <t>Piegādātajām precēm noteiktais derīguma termiņš ir ___ (______________) mēneši no preču saņemšanas datuma, bet ne mazāk kā 12 mēneši (precēm, kurām ražotājs noteicis derīguma termiņu).</t>
  </si>
  <si>
    <t>Cenas jānorāda ar diviem cipariem aiz komata EUR bez PVN.</t>
  </si>
  <si>
    <t>Pēc Pasūtītāja pieprasījuma piegādātājs nodrošina Preces paraugus;</t>
  </si>
  <si>
    <t>Paredzamais daudzums (gab.) 36mēnešiem</t>
  </si>
  <si>
    <t>Paredzamais daudzums (gab.) 36 mēnešiem</t>
  </si>
  <si>
    <t>Parametru atbilstību pamatot ar norādi uz pavadošo dokumentu (informatīvie materiāli), kas ļauj pārliecināties par piegādājamās Preces atbilstību tehniskajai specifikācijai. Informatīvajos materiālos pretendents atzīmē uz kuru iepirkuma tehniskās specifikācijas pozīciju pievienotā informācija attiecināma;</t>
  </si>
  <si>
    <t xml:space="preserve"> Jāiesniedz piedāvātās Preces kvalitātes sertifikāts</t>
  </si>
  <si>
    <t>*Pretendents tehniskajā piedāvājumā norāda Preces ražotāju;</t>
  </si>
  <si>
    <t>Ražotājs*, valsts</t>
  </si>
  <si>
    <t>**Plānotais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 Pasūtītājs patur tiesības iepirkt lielāku vai mazāku preču daudzumu kā norādīts tehniskajā specifikācijā, atkarībā no ārstniecības procesa vajadzībām;</t>
  </si>
  <si>
    <t>Plānotais daudzums 36 mēnešiem**</t>
  </si>
  <si>
    <t>Atsauce uz informatīvajiem materiāliem ( lpp.)***</t>
  </si>
  <si>
    <t xml:space="preserve">Summma par plānoto daudzumu EUR bez PVN  ****     </t>
  </si>
  <si>
    <t xml:space="preserve">*Pretendents tehniskajā piedāvājumā norāda Preces ražotāju </t>
  </si>
  <si>
    <t>Ražotājs*</t>
  </si>
  <si>
    <t>Atsauce uz informatīvajiem materiāliem ( lpp.) ***</t>
  </si>
  <si>
    <t>**** Cenas jānorāda ar diviem cipariem aiz komata EUR bez PVN.</t>
  </si>
  <si>
    <t>Summma par plānoto daudzumu EUR bez PVN ****</t>
  </si>
  <si>
    <t>Pretendents ir reģistrēts vai atzīts kā pārtikas aprites uzņēmums Pārtikas un veterinārajā dienestā (PVD) (vai atbilstošā attiecīgās valsts institūcijā) saskaņā ar Latvijas Republikas likumu "Pārtikas aprites uzraudzības likums"</t>
  </si>
  <si>
    <r>
      <t>Piegāde ne ilgāk kā</t>
    </r>
    <r>
      <rPr>
        <sz val="9"/>
        <color rgb="FFFF0000"/>
        <rFont val="Cambria"/>
        <family val="1"/>
        <charset val="186"/>
      </rPr>
      <t xml:space="preserve"> </t>
    </r>
    <r>
      <rPr>
        <sz val="9"/>
        <rFont val="Cambria"/>
        <family val="1"/>
        <charset val="186"/>
      </rPr>
      <t>5 darba dienu laikā no pasūtījuma;</t>
    </r>
  </si>
  <si>
    <r>
      <t xml:space="preserve">Enterālās barošanas līdzekļi: </t>
    </r>
    <r>
      <rPr>
        <b/>
        <sz val="9"/>
        <rFont val="Cambria"/>
        <family val="1"/>
        <charset val="186"/>
      </rPr>
      <t xml:space="preserve">Standart tipa. </t>
    </r>
    <r>
      <rPr>
        <sz val="9"/>
        <rFont val="Cambria"/>
        <family val="1"/>
        <charset val="186"/>
      </rPr>
      <t xml:space="preserve">  Pilnvērtīga, sabalansēta, šķidra diētiska pārtika bez šķiedrvielām, laktozes un glutēna pacientiem ar normālu vielmaiņu. Energētiskā vērtība 1 kcal/1ml.  Iepakojums - pudele vai mīksts, laminēts iepakojums.</t>
    </r>
  </si>
  <si>
    <r>
      <t xml:space="preserve">Enterālās barošanas līdzekļi: </t>
    </r>
    <r>
      <rPr>
        <b/>
        <sz val="9"/>
        <rFont val="Cambria"/>
        <family val="1"/>
        <charset val="186"/>
      </rPr>
      <t xml:space="preserve">Standart tipa. </t>
    </r>
    <r>
      <rPr>
        <sz val="9"/>
        <rFont val="Cambria"/>
        <family val="1"/>
        <charset val="186"/>
      </rPr>
      <t xml:space="preserve">  Pilnvērtīga, sabalansēta ,šķidra diētiska pārtika bez šķiedrvielām, laktozes un glutēna, pacientiem ar normālu vielmaiņu. Energētiskā vērtība 1 kcal/1 ml.  Iepakojums - pudele vai mīksts, laminēts iepakojums.</t>
    </r>
  </si>
  <si>
    <r>
      <t xml:space="preserve">Enterālās barošanas līdzekļi: </t>
    </r>
    <r>
      <rPr>
        <b/>
        <sz val="9"/>
        <rFont val="Cambria"/>
        <family val="1"/>
        <charset val="186"/>
      </rPr>
      <t>Standart tipa ar šķiedrām.</t>
    </r>
    <r>
      <rPr>
        <sz val="9"/>
        <rFont val="Cambria"/>
        <family val="1"/>
        <charset val="186"/>
      </rPr>
      <t xml:space="preserve">  Pilnvērtīga, sabalansēta, šķiedrvielu saturoša šķidra diētiska pārtika.  Enerģētiskā vērtība 1 kcal/1 ml. Iepakojums - pudele vai mīksts, laminēts iepakojums.</t>
    </r>
  </si>
  <si>
    <r>
      <t xml:space="preserve">Enterālās barošanas līdzekļi: </t>
    </r>
    <r>
      <rPr>
        <b/>
        <sz val="9"/>
        <rFont val="Cambria"/>
        <family val="1"/>
        <charset val="186"/>
      </rPr>
      <t>Standart tipa ar šķiedrām..</t>
    </r>
    <r>
      <rPr>
        <sz val="9"/>
        <rFont val="Cambria"/>
        <family val="1"/>
        <charset val="186"/>
      </rPr>
      <t xml:space="preserve"> Pilnvērtīga, sabalansēta, šķiedrvielu saturoša šķidra diētiska pārtika. Enerģētiskā vērtība 1kcal/1ml. Iepakojums - pudele vai mīksts, laminēts iepakojums.</t>
    </r>
  </si>
  <si>
    <r>
      <t>Enterālās barošanas līdzekļi:</t>
    </r>
    <r>
      <rPr>
        <b/>
        <sz val="9"/>
        <rFont val="Cambria"/>
        <family val="1"/>
        <charset val="186"/>
      </rPr>
      <t xml:space="preserve"> ar paaugstinātu kalorāžu. </t>
    </r>
    <r>
      <rPr>
        <sz val="9"/>
        <rFont val="Cambria"/>
        <family val="1"/>
        <charset val="186"/>
      </rPr>
      <t xml:space="preserve">  Pilnvērtīga, sabalansēta, šķidra diētiska pārtika bez šķiedrvielām ar palielinātu enerģētisko vērtību. Energētiskā vērtība 1,5kcal/1ml.   Iepakojums - pudele vai mīksts, laminēts iepakojums.</t>
    </r>
  </si>
  <si>
    <r>
      <t>Enterālās barošanas līdzekļi:</t>
    </r>
    <r>
      <rPr>
        <b/>
        <sz val="9"/>
        <rFont val="Cambria"/>
        <family val="1"/>
        <charset val="186"/>
      </rPr>
      <t xml:space="preserve"> ar paaugstinātu kalorāžu. </t>
    </r>
    <r>
      <rPr>
        <sz val="9"/>
        <rFont val="Cambria"/>
        <family val="1"/>
        <charset val="186"/>
      </rPr>
      <t xml:space="preserve">  Pilnvērtīga, sabalansēta, šķidra diētiska pārtika bez šķiedrvielām ar palielinātu enerģētisko vērtību. Energētiskā vērtība 1,5kcal/1ml.  Iepakojums - pudele vai mīksts, laminēts iepakojums.</t>
    </r>
  </si>
  <si>
    <r>
      <t xml:space="preserve">Enterālās barošanas produkts </t>
    </r>
    <r>
      <rPr>
        <b/>
        <sz val="9"/>
        <rFont val="Cambria"/>
        <family val="1"/>
        <charset val="186"/>
      </rPr>
      <t>ar paaugstinātu kalorāžu un šķiedrvielām</t>
    </r>
    <r>
      <rPr>
        <sz val="9"/>
        <rFont val="Cambria"/>
        <family val="1"/>
        <charset val="186"/>
      </rPr>
      <t xml:space="preserve"> - ar uzturvielām pilnīgi nokomplektēta, šķiedrvielas saturoša, lietošanai gatava diētiskā pārtika pacientiem, kuri nevar uzņemt pilnvērtīgu uzturu.  Enerģētiskā vērtība 1,5 kcal/1 ml.  Iepakojums - pudele vai mīksts, laminēts iepakojums.</t>
    </r>
  </si>
  <si>
    <r>
      <t xml:space="preserve">Enterālās barošanas līdzeklis </t>
    </r>
    <r>
      <rPr>
        <b/>
        <sz val="9"/>
        <rFont val="Cambria"/>
        <family val="1"/>
        <charset val="186"/>
      </rPr>
      <t>ar zemu glikēmisko indeksu</t>
    </r>
    <r>
      <rPr>
        <sz val="9"/>
        <rFont val="Cambria"/>
        <family val="1"/>
        <charset val="186"/>
      </rPr>
      <t>, paredzēts cukura diabēta pacientiem, pacientiem ar glikozes intoleranci. Pilnvērtīga, sabalansēta, šķidra diētiska pārtika. Nesatur laktozi un glutēnu. Enerģētiskā vērtība 1 kcal/1 ml. Uzturvielu daudzums 100ml: olbaltumvielas 4.1g - 4.3g, tauki 3.5g - 4.2g, ogļhidrāti 11.3g - 12.3g. Iepakojums - pudele vai mīksts, laminēts iepakojums.</t>
    </r>
  </si>
  <si>
    <r>
      <t xml:space="preserve">Enterālās barošanas produkts </t>
    </r>
    <r>
      <rPr>
        <b/>
        <sz val="9"/>
        <rFont val="Cambria"/>
        <family val="1"/>
        <charset val="186"/>
      </rPr>
      <t xml:space="preserve">ar paaugstinātu enerģētisko vērtību un olbaltumvielu daudzumu </t>
    </r>
    <r>
      <rPr>
        <sz val="9"/>
        <rFont val="Cambria"/>
        <family val="1"/>
        <charset val="186"/>
      </rPr>
      <t>pacientiem ar diabētu vai hiperglikēmiju. Ar uzturvielām pilnīgi nokomplektēta, šķiedrvielas saturoša, lietošanai gatava diētiskā pārtika.  Enerģētiskā vērtība 1,5 kcal/1 ml.  Uzturvielu saturs 100ml: olbaltumvielas 7.7g, tauki 7.7g, ogļhidrāti 11.7g. Iepakojums - pudele vai mīksts, laminēts iepakojums.</t>
    </r>
  </si>
  <si>
    <r>
      <t xml:space="preserve">Enterālās barošanas līdzeklis pacientiem </t>
    </r>
    <r>
      <rPr>
        <b/>
        <sz val="9"/>
        <rFont val="Cambria"/>
        <family val="1"/>
        <charset val="186"/>
      </rPr>
      <t>ar traucētu gremošanu un/vai uzturvielu absobciju</t>
    </r>
    <r>
      <rPr>
        <sz val="9"/>
        <rFont val="Cambria"/>
        <family val="1"/>
        <charset val="186"/>
      </rPr>
      <t xml:space="preserve"> (malabsorbcijas sindromu). Pilnvērtīga, sabalansēta, šķidra diētiska pārtika. Enerģētiskā vērtība 1 kcal/1 ml. Uzturvielu daudzums 100ml: tauki 1.1g - 1.7g, olbaltumvielas 3.8g - 4.0g, ogļhidrāti 17.6g - 18.8g. Iepakojums - pudele vai mīksts, laminēts iepakojums.</t>
    </r>
  </si>
  <si>
    <r>
      <t xml:space="preserve">Enterālās barošanas līdzeklis pacientiem </t>
    </r>
    <r>
      <rPr>
        <b/>
        <sz val="9"/>
        <rFont val="Cambria"/>
        <family val="1"/>
        <charset val="186"/>
      </rPr>
      <t xml:space="preserve">ar traucētu gremošanu un/vai uzturvielu absobciju </t>
    </r>
    <r>
      <rPr>
        <sz val="9"/>
        <rFont val="Cambria"/>
        <family val="1"/>
        <charset val="186"/>
      </rPr>
      <t>(malabsorbcijas sindromu). Pilnvērtīga, sabalansēta, šķidra diētiska pārtika. Enerģētiskā vērtība 1 kcal/1 ml. Uzturvielu daudzums 100ml: tauki 1.1g - 1.7g, olbaltumvielas 3.8g - 4.0g, ogļhidrāti 17.6g - 18.8g. Iepakojums - pudele vai mīksts, laminēts iepakojums.</t>
    </r>
  </si>
  <si>
    <r>
      <t xml:space="preserve">Enterālās barošanas līdzeklis pacientiem ar </t>
    </r>
    <r>
      <rPr>
        <b/>
        <sz val="9"/>
        <rFont val="Cambria"/>
        <family val="1"/>
        <charset val="186"/>
      </rPr>
      <t xml:space="preserve">piena olbaltumu nepanesamību. </t>
    </r>
    <r>
      <rPr>
        <sz val="9"/>
        <rFont val="Cambria"/>
        <family val="1"/>
        <charset val="186"/>
      </rPr>
      <t>Pilnvērtīga, sabalansēta, šķidra diētiska pārtika. Nesatur laktozi. Enerģētiskā vērtība 1kcal/1ml. Uzturvielu saturs uz 100ml: olbaltumvielas 13.9g, tauki 13.3g, ogļhidrāti 3.5g. Iepakojums - pudele vai mīksts, laminēts iepakojums.</t>
    </r>
  </si>
  <si>
    <r>
      <t xml:space="preserve">Enterālās barošanas līdzeklis </t>
    </r>
    <r>
      <rPr>
        <b/>
        <sz val="9"/>
        <rFont val="Cambria"/>
        <family val="1"/>
        <charset val="186"/>
      </rPr>
      <t xml:space="preserve">ar paagstinātu šķiedrvielu daudzumu pacientiem ar piena olbaltumu nepanesamību. </t>
    </r>
    <r>
      <rPr>
        <sz val="9"/>
        <rFont val="Cambria"/>
        <family val="1"/>
        <charset val="186"/>
      </rPr>
      <t>Pilnvērtīga, sabalansēta, šķidra diētiska pārtika. Nesatur laktozi. Enerģētiskā vērtība 1kcal/1ml. Uzturvielu saturs uz 100ml: olbaltumvielas 13.9g, tauki 13.3g, ogļhidrāti 3.5g. Šķiedrvielas: šķīstošās 80%, nešķīstošas 20%. Iepakojums - pudele vai mīksts, laminēts iepakojums.</t>
    </r>
  </si>
  <si>
    <r>
      <t>Enterālās barošanas līdzeklis:</t>
    </r>
    <r>
      <rPr>
        <b/>
        <sz val="9"/>
        <rFont val="Cambria"/>
        <family val="1"/>
        <charset val="186"/>
      </rPr>
      <t xml:space="preserve"> pacientiem ar posttraumatiskiem metaboliskiem un elpošanas traucējumiem -</t>
    </r>
    <r>
      <rPr>
        <sz val="9"/>
        <rFont val="Cambria"/>
        <family val="1"/>
        <charset val="186"/>
      </rPr>
      <t xml:space="preserve"> pilnvērtīga, sabalansēta, šķidra diētiska pārtika. Enerģētiskā vērtība 1,3 kcal/1 ml. Uzturvielu saturs uz 100ml: olbaltumvielas 6.5g, tauki 5.8g, ogļhidrāti 13g. Iepakojums - pudele vai mīksts, laminēts iepakojums.</t>
    </r>
  </si>
  <si>
    <r>
      <t xml:space="preserve">Enterālās barošanas līdzeklis </t>
    </r>
    <r>
      <rPr>
        <b/>
        <sz val="9"/>
        <rFont val="Cambria"/>
        <family val="1"/>
        <charset val="186"/>
      </rPr>
      <t>ar augstu glutamīna saturu</t>
    </r>
    <r>
      <rPr>
        <sz val="9"/>
        <rFont val="Cambria"/>
        <family val="1"/>
        <charset val="186"/>
      </rPr>
      <t xml:space="preserve"> pacientiem ar traucētu imūnfunkciju un hroniskām iekaisuma slimībām - pilnvērtīga, sabalansēta, šķidra diētiska pārtika. Uzturvielu saturs 100ml: olbaltumvielas 7.5g, tauki 5.0g, ogļhidrāti 18.8g. attiecība olbaltumvielas 20%,  šķiedrvielas 2.0g, glutamīns 2g. Enerģētiskā vērtība 1,30 kcal/1ml. Iepakojums - pudele vai mīksts, laminēts iepakojums.</t>
    </r>
  </si>
  <si>
    <r>
      <t xml:space="preserve">Enterālās barošanas līdzekļis: </t>
    </r>
    <r>
      <rPr>
        <b/>
        <sz val="9"/>
        <rFont val="Cambria"/>
        <family val="1"/>
        <charset val="186"/>
      </rPr>
      <t>Pacientiem ar aknu funkcijas traucējumiem un/vai aknu slimības izraisītiem traucējumiem</t>
    </r>
    <r>
      <rPr>
        <sz val="9"/>
        <rFont val="Cambria"/>
        <family val="1"/>
        <charset val="186"/>
      </rPr>
      <t>. Enerģētiskā vērtība 1.3 kcal/1ml. Uzturvielu saturs uz 100ml: olbaltumvielas 4g, tauki 5.8g, ogļhidrāti 15.5g, šķiedrvielas 0.56g. Augsts BCAA saturs (40%). Iepakojums - pudele vai mīksts, laminēts iepakojums.</t>
    </r>
  </si>
  <si>
    <r>
      <t xml:space="preserve">Enterālās barošanas līdzeklis ar </t>
    </r>
    <r>
      <rPr>
        <b/>
        <sz val="9"/>
        <rFont val="Cambria"/>
        <family val="1"/>
        <charset val="186"/>
      </rPr>
      <t>augstu proteīna saturu, š</t>
    </r>
    <r>
      <rPr>
        <sz val="9"/>
        <rFont val="Cambria"/>
        <family val="1"/>
        <charset val="186"/>
      </rPr>
      <t>ķidra diētiska pārtika. Enerģetiskā vērtība - 1.28kcal/ml. Uzturvielu saturs uz 100ml: olbaltumvielas 7.5g, tauki 3.7g, ogļhidrāti 15.4g. Iepakojums - pudele vai mīksts, laminēts iepakojums.</t>
    </r>
  </si>
  <si>
    <r>
      <t xml:space="preserve">Enterālās barošanas līdzeklis ar </t>
    </r>
    <r>
      <rPr>
        <b/>
        <sz val="9"/>
        <rFont val="Cambria"/>
        <family val="1"/>
        <charset val="186"/>
      </rPr>
      <t>augstu proteīna saturu un paagstinātu enerģētisko vērtību, š</t>
    </r>
    <r>
      <rPr>
        <sz val="9"/>
        <rFont val="Cambria"/>
        <family val="1"/>
        <charset val="186"/>
      </rPr>
      <t>ķidra diētiska pārtika. Enerģetiskā vērtība - 1.50kcal/ml. Uzturvielu saturs uz 100ml: olbaltumvielas 7.5g, tauki 5., ogļhidrāti 18.8g. Iepakojums - pudele vai mīksts, laminēts iepakojums.</t>
    </r>
  </si>
  <si>
    <r>
      <t xml:space="preserve">Enterālās barošanas līdzekļis </t>
    </r>
    <r>
      <rPr>
        <b/>
        <sz val="9"/>
        <rFont val="Cambria"/>
        <family val="1"/>
        <charset val="186"/>
      </rPr>
      <t>ar īpaši augstu olbaltumvielu saturu</t>
    </r>
    <r>
      <rPr>
        <sz val="9"/>
        <rFont val="Cambria"/>
        <family val="1"/>
        <charset val="186"/>
      </rPr>
      <t>, ar minimālu šķiedrvielu daudzumu. Enerģētiskā vērtība 1,26 kcal/ml, satur ne mazāk kā 10g olbaltumvielas/100 ml. Iepakojums - pudele vai mīksts, laminēts iepakojums.</t>
    </r>
  </si>
  <si>
    <r>
      <t xml:space="preserve">Enterālās barošanas līdzekļis ar </t>
    </r>
    <r>
      <rPr>
        <b/>
        <sz val="9"/>
        <rFont val="Cambria"/>
        <family val="1"/>
        <charset val="186"/>
      </rPr>
      <t>īpaši augstu olbaltumvielu saturu</t>
    </r>
    <r>
      <rPr>
        <sz val="9"/>
        <rFont val="Cambria"/>
        <family val="1"/>
        <charset val="186"/>
      </rPr>
      <t>, ar minimālu šķiedrvielu daudzumu. Enerģētiskā vērtība 1,26 kcal/ml, satur ne mazāk kā 10g olbaltumvielas/100 ml. Iepakojums - pudele vai mīksts, laminēts iepakojums.</t>
    </r>
  </si>
  <si>
    <r>
      <t xml:space="preserve">Enterālās barošanas līdzekļis </t>
    </r>
    <r>
      <rPr>
        <b/>
        <sz val="9"/>
        <rFont val="Cambria"/>
        <family val="1"/>
        <charset val="186"/>
      </rPr>
      <t>pacientiem ar izgulējumiem, apdegumiem un plašām brūcēm.</t>
    </r>
    <r>
      <rPr>
        <sz val="9"/>
        <rFont val="Cambria"/>
        <family val="1"/>
        <charset val="186"/>
      </rPr>
      <t xml:space="preserve"> Šķidra diētiska pārtika, satur arginīnu. Enerģētiskā vērtība 1.05 kcal/ml,  Uzturvielu saturs 100ml: olbaltumvielas 5.5g, tauki 3.3g, ogļhidrāti 12.5g.  Sastāvā: L-arginīns ne mazāk ka 0.85g/100ml. Iepakojums - pudele vai mīksts, laminēts iepakojums.</t>
    </r>
  </si>
  <si>
    <r>
      <t xml:space="preserve">Enterālās barošanas līdzeklis </t>
    </r>
    <r>
      <rPr>
        <b/>
        <sz val="9"/>
        <rFont val="Cambria"/>
        <family val="1"/>
        <charset val="186"/>
      </rPr>
      <t>pacientiem ar normālo vielmaiņu</t>
    </r>
    <r>
      <rPr>
        <sz val="9"/>
        <rFont val="Cambria"/>
        <family val="1"/>
        <charset val="186"/>
      </rPr>
      <t xml:space="preserve">. Pilnvērtīga, sabalansēta, diētiska pārtika bez šķiedrvielām, laktozes un glutēna pacientiem ar normālu vielmaiņu. Enerģētiskā vērtība 1kcal/1ml gatava maisījuma. Iepakojums: skārda  ar dozējamu karotīti.                                                         </t>
    </r>
  </si>
  <si>
    <r>
      <t xml:space="preserve">Enterālās barošanas līdzeklis pulvera veidā ar </t>
    </r>
    <r>
      <rPr>
        <b/>
        <sz val="9"/>
        <rFont val="Cambria"/>
        <family val="1"/>
        <charset val="186"/>
      </rPr>
      <t>augstu proteīna saturu</t>
    </r>
    <r>
      <rPr>
        <sz val="9"/>
        <rFont val="Cambria"/>
        <family val="1"/>
        <charset val="186"/>
      </rPr>
      <t xml:space="preserve"> (lielu olbaltumvielu, kalcija un mazu tauku saturu), bez glutēna. Enerģētiskā vērtība 3.68kcal / 1.0g. Uzturvielu saturs 100g: olbaltumvielas 87.2g, tauki 1.6g, ogļhidrāti 1.2g. Iepakojums: skārda  ar dozējamu karotīti.</t>
    </r>
  </si>
  <si>
    <r>
      <t xml:space="preserve">Enterālās barošanas produkts, diētiska pārtika lietošanai </t>
    </r>
    <r>
      <rPr>
        <b/>
        <sz val="9"/>
        <rFont val="Cambria"/>
        <family val="1"/>
        <charset val="186"/>
      </rPr>
      <t>disfāgijas</t>
    </r>
    <r>
      <rPr>
        <sz val="9"/>
        <rFont val="Cambria"/>
        <family val="1"/>
        <charset val="186"/>
      </rPr>
      <t xml:space="preserve"> gadījumā. Pārtikas un šķidrumu biezinātājs ar pretamilāzes iedarbību, nesatur lipekli un laktozi.  Enerģētiskā vērtība 358kcal/100g. Iepakojums: skārda  ar dozējamu karotīti.</t>
    </r>
  </si>
  <si>
    <r>
      <t>Diētiska pārtika:</t>
    </r>
    <r>
      <rPr>
        <b/>
        <sz val="9"/>
        <rFont val="Cambria"/>
        <family val="1"/>
        <charset val="186"/>
      </rPr>
      <t xml:space="preserve"> ar augstu olbaltumvielu daudzumu au arginīnu</t>
    </r>
    <r>
      <rPr>
        <sz val="9"/>
        <rFont val="Cambria"/>
        <family val="1"/>
        <charset val="186"/>
      </rPr>
      <t>. Patstāvīgi lietojama, šķidra. Pielietojama brūču dzīšanas un izgulējumu ārstēšanas procesā. Enerģētiskā vērtība 1,25kcal/1ml. Uzturvielu sastāvs uz 100ml: olbaltumvielas 9.0g, tauki 3.5g, ogļhidrāti 14.5g, arginīns 1.5g.  Produkts ir pieejams ar dažādām garšām. Iepakojums: plastikāta pudele ar salmiņu dzeršanai.</t>
    </r>
  </si>
  <si>
    <r>
      <t xml:space="preserve">Diētiskā pārtika, patstāvīgi lietojama, šķidra, pacientu </t>
    </r>
    <r>
      <rPr>
        <b/>
        <sz val="9"/>
        <rFont val="Cambria"/>
        <family val="1"/>
        <charset val="186"/>
      </rPr>
      <t xml:space="preserve">pilnvērtīga uztura nodrošināšanai, </t>
    </r>
    <r>
      <rPr>
        <sz val="9"/>
        <rFont val="Cambria"/>
        <family val="1"/>
        <charset val="186"/>
      </rPr>
      <t xml:space="preserve"> ar palielinātu olbaltumvielu (9,6g/100ml) un enerģijas daudzumu, bez šķiedrvielām. Uzturvielu saturs 100ml: olbaltumvielas 9.6g, tauki 9.3g, ogļhidrāti 29.68g. Enerģētiskā vērtība - 2,4 kcal/ml.  Produkts ir pieejams ar dažādām garšām. Iepakojums: plastikāta pudele ar salmiņu dzeršanai.</t>
    </r>
  </si>
  <si>
    <r>
      <t xml:space="preserve">Diētiskā pārtika, patstāvīgi lietojama, šķidra, pacientu </t>
    </r>
    <r>
      <rPr>
        <b/>
        <sz val="9"/>
        <rFont val="Cambria"/>
        <family val="1"/>
        <charset val="186"/>
      </rPr>
      <t xml:space="preserve">pilnvērtīga uztura nodrošināšanai, </t>
    </r>
    <r>
      <rPr>
        <sz val="9"/>
        <rFont val="Cambria"/>
        <family val="1"/>
        <charset val="186"/>
      </rPr>
      <t xml:space="preserve"> ar palielinātu olbaltumvielu (9,6g/100ml) un enerģijas daudzumu, ar šķiedrvielām. Uzturvielu saturs 100ml: olbaltumvielas 9.6g, tauki 10.4g, ogļhidrāti 25.20g. Enerģētiskā vērtība - 2,4 kcal/ml.  Produkts ir pieejams ar dažādām garšām. Iepakojums: plastikāta pudele ar salmiņu dzeršanai.</t>
    </r>
  </si>
  <si>
    <r>
      <t xml:space="preserve">Diētiskā pārtika, patstāvīgi lietojama, šķidra, pacientu </t>
    </r>
    <r>
      <rPr>
        <b/>
        <sz val="9"/>
        <rFont val="Cambria"/>
        <family val="1"/>
        <charset val="186"/>
      </rPr>
      <t xml:space="preserve">pilnvērtīga uztura nodrošināšanai </t>
    </r>
    <r>
      <rPr>
        <sz val="9"/>
        <rFont val="Cambria"/>
        <family val="1"/>
        <charset val="186"/>
      </rPr>
      <t>ar palielinātu olbaltumvielu (ne mazāk kā 14g/100ml) un enerģijas daudzumu, bez šķiedrvielām. Enerģētiskā vērtība - 2,4kcal/ml. Uzturvielu saturs 100ml: olbaltumvielas vismaz 14g, tauki 9.4g, ogļhidrāti 24.4g. Produkts ir pieejams ar dažādām garšām. Iepakojums: plastikāta pudele ar salmiņu dzeršanai.</t>
    </r>
  </si>
  <si>
    <r>
      <t xml:space="preserve">Diētiskā pārtika, patstāvīgi lietojama, šķidra, bez šķiedrvielām, </t>
    </r>
    <r>
      <rPr>
        <b/>
        <sz val="9"/>
        <rFont val="Cambria"/>
        <family val="1"/>
        <charset val="186"/>
      </rPr>
      <t>pacientiem ar nieru mazspēju</t>
    </r>
    <r>
      <rPr>
        <sz val="9"/>
        <rFont val="Cambria"/>
        <family val="1"/>
        <charset val="186"/>
      </rPr>
      <t>.  Uzturvielu saturs 100ml: olbatumvielas 7.0g, tauki 9.6g, ogļhidrāti 20.6g. Zems minerālvielu līmenis. Enerģētiskā vērtība - 2 kcal/ml. 
Iepakojums: plastikāta pudele ar salmiņu dzeršanai.</t>
    </r>
  </si>
  <si>
    <r>
      <t xml:space="preserve">Diētiskā pārtika, patstāvīgi lietojama, šķidra, bez šķiedrvielām, </t>
    </r>
    <r>
      <rPr>
        <b/>
        <sz val="9"/>
        <rFont val="Cambria"/>
        <family val="1"/>
        <charset val="186"/>
      </rPr>
      <t>pacientiem ar nieru mazspēju</t>
    </r>
    <r>
      <rPr>
        <sz val="9"/>
        <rFont val="Cambria"/>
        <family val="1"/>
        <charset val="186"/>
      </rPr>
      <t>.  Uzturvielu saturs 100ml: olbatumvielas 3.9g, tauki 10g, ogļhidrāti 23.5g. Zems minerālvielu līmenis. Enerģētiskā vērtība - 2 kcal/ml. 
Iepakojums: plastikāta pudele ar salmiņu dzeršanai.</t>
    </r>
  </si>
  <si>
    <r>
      <t xml:space="preserve">Diētiskā pārtika, patstāvīgi lietojama, šķidra, bez šķiedrvielām, </t>
    </r>
    <r>
      <rPr>
        <b/>
        <sz val="9"/>
        <rFont val="Cambria"/>
        <family val="1"/>
        <charset val="186"/>
      </rPr>
      <t xml:space="preserve">pacientiem ar nieru mazspēju, kas saņem nieru aizstājēkterapiju. </t>
    </r>
    <r>
      <rPr>
        <sz val="9"/>
        <rFont val="Cambria"/>
        <family val="1"/>
        <charset val="186"/>
      </rPr>
      <t>Uzturvielu saturs 100ml: olbatumvielas 7.28g, tauki 10g, ogļhidrāti 20g. Zems minerālvielu līmenis. Enerģētiskā vērtība - 2 kcal/ml. Iepakojums: plastikāta pudele ar salmiņu dzeršanai.</t>
    </r>
  </si>
  <si>
    <r>
      <t xml:space="preserve">Diētiskā pārtika, patstāvīgi lietojama, šķidra, </t>
    </r>
    <r>
      <rPr>
        <b/>
        <sz val="9"/>
        <rFont val="Cambria"/>
        <family val="1"/>
        <charset val="186"/>
      </rPr>
      <t xml:space="preserve">pacientiem, kuriem nepieciešams saņemt papildu kalorijas no taukvielām, </t>
    </r>
    <r>
      <rPr>
        <sz val="9"/>
        <rFont val="Cambria"/>
        <family val="1"/>
        <charset val="186"/>
      </rPr>
      <t>augsts taukvielu un zems minerālvielu saturs. Enerģētiskā vērtība - ne mazāk kā 4,5 kcal/ml. Uzturvielu saturs 100ml: olbatumvielas nesatur, tauki 50g, ogļhidrāti zem 0.1g.  Iepakojums: plastikāta pudele ar salmiņu dzeršanai.</t>
    </r>
  </si>
  <si>
    <r>
      <t xml:space="preserve">Diētiskā pārtika, patstāvīgi lietojama, šķidra, </t>
    </r>
    <r>
      <rPr>
        <b/>
        <sz val="9"/>
        <rFont val="Cambria"/>
        <family val="1"/>
        <charset val="186"/>
      </rPr>
      <t>ķirurģiska profila pacientu pirmsoperācijas uzturam,</t>
    </r>
    <r>
      <rPr>
        <sz val="9"/>
        <rFont val="Cambria"/>
        <family val="1"/>
        <charset val="186"/>
      </rPr>
      <t xml:space="preserve"> izgatavots uz maltodekstrīnu bāzes, bez taukiem, olbaltumvielām un šķiedrvielām. Enerģētiskā vērtība - 0,5kcal/ml. Ogļhidrātu saturs 100ml 12.6g. Iepakojums: plastikāta pudele ar salmiņu dzeršanai.</t>
    </r>
  </si>
  <si>
    <r>
      <t xml:space="preserve">Diētiskā pārtika, patstāvīgi lietojama, šķidra, pilnvērtīga uztura nodrošināšanai </t>
    </r>
    <r>
      <rPr>
        <b/>
        <sz val="9"/>
        <rFont val="Cambria"/>
        <family val="1"/>
        <charset val="186"/>
      </rPr>
      <t>pacientiem ilgtošai lietošanai ar palielinātu olbaltumvielu</t>
    </r>
    <r>
      <rPr>
        <sz val="9"/>
        <rFont val="Cambria"/>
        <family val="1"/>
        <charset val="186"/>
      </rPr>
      <t xml:space="preserve"> (ne mazāk kā 6g/100ml) un enerģijas daudzumu, ar šķiedrvielām  (ne mazāk kā 2g/100ml).  L-arginīns (ne mazāk kā 0,33g/100ml), tauki (ne mazāk kā 5 g/100ml,  ogļhidrāti (ne mazāk kā 18.8 g/100ml), Enerģētiskā vērtība - 1,5 kcal/ml. Produktu ir iespējams uzsildīt mikroviļņu krasnī līdz 60 grādiem C.  Iepakojums: plastikāta pudele ar salmiņu dzeršanai.</t>
    </r>
  </si>
  <si>
    <r>
      <t xml:space="preserve">Diētiskā pārtika, </t>
    </r>
    <r>
      <rPr>
        <b/>
        <sz val="9"/>
        <rFont val="Cambria"/>
        <family val="1"/>
        <charset val="186"/>
      </rPr>
      <t xml:space="preserve"> ar šķiedrvielām</t>
    </r>
    <r>
      <rPr>
        <sz val="9"/>
        <rFont val="Cambria"/>
        <family val="1"/>
        <charset val="186"/>
      </rPr>
      <t xml:space="preserve">, patstāvīgi lietojama, šķidra, pilnvērtīga uztura nodrošināšanai </t>
    </r>
    <r>
      <rPr>
        <b/>
        <sz val="9"/>
        <rFont val="Cambria"/>
        <family val="1"/>
        <charset val="186"/>
      </rPr>
      <t xml:space="preserve">pacientiem ilgtošai lietošanai ar palielinātu olbaltumvielu </t>
    </r>
    <r>
      <rPr>
        <sz val="9"/>
        <rFont val="Cambria"/>
        <family val="1"/>
        <charset val="186"/>
      </rPr>
      <t>(ne mazāk kā 6,4 g/100ml) un enerģijas daudzumu, ar šķiedrvielām  (ne mazāk kā 2g/100ml).  L-arginīns (ne mazāk kā 0,33g/100ml), tauki (ne mazāk kā 5 g/100ml ogļhidrāti (ne mazāk kā 20 g/100ml),  Enerģētiskā vērtība - 1,56 kcal/ml.  Iepakojums: plastikāta pudele ar salmiņu dzeršanai.</t>
    </r>
  </si>
  <si>
    <r>
      <t xml:space="preserve">Diētiskā pārtika, </t>
    </r>
    <r>
      <rPr>
        <b/>
        <sz val="9"/>
        <rFont val="Cambria"/>
        <family val="1"/>
        <charset val="186"/>
      </rPr>
      <t xml:space="preserve"> bez šķiedrvielām</t>
    </r>
    <r>
      <rPr>
        <sz val="9"/>
        <rFont val="Cambria"/>
        <family val="1"/>
        <charset val="186"/>
      </rPr>
      <t xml:space="preserve">, patstāvīgi lietojama, šķidra, pilnvērtīga uztura nodrošināšanai </t>
    </r>
    <r>
      <rPr>
        <b/>
        <sz val="9"/>
        <rFont val="Cambria"/>
        <family val="1"/>
        <charset val="186"/>
      </rPr>
      <t>pacientiem ilgtošai lietošanai</t>
    </r>
    <r>
      <rPr>
        <sz val="9"/>
        <rFont val="Cambria"/>
        <family val="1"/>
        <charset val="186"/>
      </rPr>
      <t xml:space="preserve"> </t>
    </r>
    <r>
      <rPr>
        <b/>
        <sz val="9"/>
        <rFont val="Cambria"/>
        <family val="1"/>
        <charset val="186"/>
      </rPr>
      <t>ar palielinātu olbaltumvielu</t>
    </r>
    <r>
      <rPr>
        <sz val="9"/>
        <rFont val="Cambria"/>
        <family val="1"/>
        <charset val="186"/>
      </rPr>
      <t xml:space="preserve"> (ne mazāk kā 6,4 g/100ml) un enerģijas daudzumu, bez šķiedrvielām.  L-arginīns (ne mazāk kā 0,33g/100ml), tauki (ne mazāk kā 5 g/100ml ogļhidrāti (ne mazāk kā 20 g/100ml),  Enerģētiskā vērtība - 1,56 kcal/ml.  Iepakojums: plastikāta pudele ar salmiņu dzeršanai.</t>
    </r>
  </si>
  <si>
    <r>
      <t>****</t>
    </r>
    <r>
      <rPr>
        <b/>
        <sz val="9"/>
        <rFont val="Cambria"/>
        <family val="1"/>
        <charset val="186"/>
      </rPr>
      <t xml:space="preserve">Vienības cenu jānorāda ar 4 cipariem aiz komata </t>
    </r>
    <r>
      <rPr>
        <sz val="9"/>
        <rFont val="Cambria"/>
        <family val="1"/>
        <charset val="186"/>
      </rPr>
      <t>(1.daļā), vērtējamo summu ar diviem cipariem aiz komata EUR bez PVN.</t>
    </r>
  </si>
  <si>
    <r>
      <t xml:space="preserve">Ražotāja dotais  nosaukums, </t>
    </r>
    <r>
      <rPr>
        <u/>
        <sz val="9"/>
        <color rgb="FF000000"/>
        <rFont val="Cambria"/>
        <family val="1"/>
        <charset val="186"/>
      </rPr>
      <t>minimālais fasējums</t>
    </r>
  </si>
  <si>
    <r>
      <t xml:space="preserve">Skaitliskajiem parametriem </t>
    </r>
    <r>
      <rPr>
        <sz val="9"/>
        <color rgb="FFFF0000"/>
        <rFont val="Cambria"/>
        <family val="1"/>
        <charset val="186"/>
      </rPr>
      <t xml:space="preserve"> </t>
    </r>
    <r>
      <rPr>
        <sz val="9"/>
        <rFont val="Cambria"/>
        <family val="1"/>
        <charset val="186"/>
      </rPr>
      <t>pielaide +/-10%, ja nav norādīts citādi;</t>
    </r>
  </si>
  <si>
    <r>
      <t>Savienojama ar Slimnīcas rīcībā esošajiem enterālās barošanas sūkņiem</t>
    </r>
    <r>
      <rPr>
        <b/>
        <sz val="9"/>
        <rFont val="Cambria"/>
        <family val="1"/>
        <charset val="186"/>
      </rPr>
      <t xml:space="preserve"> Enteroport Plus</t>
    </r>
  </si>
  <si>
    <r>
      <t xml:space="preserve">Savienojama ar Slimnīcas rīcībā esošiem enterālās barošanas sūkņiem </t>
    </r>
    <r>
      <rPr>
        <b/>
        <sz val="9"/>
        <rFont val="Cambria"/>
        <family val="1"/>
        <charset val="186"/>
      </rPr>
      <t>Flocare Infinity</t>
    </r>
  </si>
  <si>
    <r>
      <t xml:space="preserve">Šļirce enterālās barošanas līdzekļa ievadīšanai </t>
    </r>
    <r>
      <rPr>
        <b/>
        <i/>
        <sz val="9"/>
        <rFont val="Cambria"/>
        <family val="1"/>
        <charset val="186"/>
      </rPr>
      <t>bolus</t>
    </r>
    <r>
      <rPr>
        <b/>
        <sz val="9"/>
        <rFont val="Cambria"/>
        <family val="1"/>
        <charset val="186"/>
      </rPr>
      <t xml:space="preserve"> ceļā</t>
    </r>
  </si>
  <si>
    <r>
      <t xml:space="preserve">Diētiskā pārtika, patstāvīgi lietojama, šķidra, </t>
    </r>
    <r>
      <rPr>
        <b/>
        <sz val="9"/>
        <rFont val="Cambria"/>
        <family val="1"/>
        <charset val="186"/>
      </rPr>
      <t>hiperglikēmijas un/vai cukura diabēta pacientu uzturam,</t>
    </r>
    <r>
      <rPr>
        <sz val="9"/>
        <rFont val="Cambria"/>
        <family val="1"/>
        <charset val="186"/>
      </rPr>
      <t xml:space="preserve"> ar zemu glikēmisko indeksu, olbaltumvielu daudzums ne mazāk kā 4,1g / 100ml, L-arginīns ne mazāk kā 0,21g/100ml,  tauki ne mazāk kā 3,5g / 100ml, ogļhidrāti ne mazāk kā 12g / 100ml, šķiedrvielas 2,1 g / 100ml, zems glikēmiskais indekss, mononepiesātinātas taukskābes vismaz 2,2g / 100ml. Enerģētiskā vērtība - 1,0 kcal/ml. 
Iepakojums: plastikāta pudele ar salmiņu dzeršanai.</t>
    </r>
  </si>
  <si>
    <r>
      <t xml:space="preserve">Preces cena par vienu mērvienību </t>
    </r>
    <r>
      <rPr>
        <i/>
        <sz val="9"/>
        <rFont val="Cambria"/>
        <family val="1"/>
        <charset val="186"/>
      </rPr>
      <t>euro</t>
    </r>
    <r>
      <rPr>
        <sz val="9"/>
        <rFont val="Cambria"/>
        <family val="1"/>
        <charset val="186"/>
      </rPr>
      <t xml:space="preserve"> bez PVN****</t>
    </r>
  </si>
  <si>
    <r>
      <t xml:space="preserve">Preces cena par vienu mērvienību </t>
    </r>
    <r>
      <rPr>
        <i/>
        <sz val="9"/>
        <color indexed="8"/>
        <rFont val="Cambria"/>
        <family val="1"/>
        <charset val="186"/>
      </rPr>
      <t>euro</t>
    </r>
    <r>
      <rPr>
        <sz val="9"/>
        <color indexed="8"/>
        <rFont val="Cambria"/>
        <family val="1"/>
        <charset val="186"/>
      </rPr>
      <t xml:space="preserve"> bez PVN****</t>
    </r>
  </si>
  <si>
    <t>Summa par plānoto daudzumu 125. pozīcijā bez PVN, EUR:</t>
  </si>
  <si>
    <t>Summa par plānoto daudzumu 126. pozīcijā bez PVN, EUR:</t>
  </si>
  <si>
    <t>Summa par plānoto daudzumu 127. pozīcijā bez PVN, EUR:</t>
  </si>
  <si>
    <t>Summa par plānoto daudzumu  128. pozīcijā bez PVN, EUR:</t>
  </si>
  <si>
    <t>Summa par plānoto daudzumu  par 129. pozīcijā bez PVN, EUR:</t>
  </si>
  <si>
    <t>Summa par plānoto daudzumu  130. pozīcijā bez PVN, EUR:</t>
  </si>
  <si>
    <t>Summa par plānoto daudzumu  131. pozīcijā bez PVN, EUR:</t>
  </si>
  <si>
    <t>Summa par plānoto daudzumu  par 132. pozīcijā bez PVN, EUR:</t>
  </si>
  <si>
    <t>Summa par plānoto daudzumu  133. pozīcijā bez PVN, EUR:</t>
  </si>
  <si>
    <t>Summa par plānoto daudzumu  134. pozīcijā bez PVN, EUR:</t>
  </si>
  <si>
    <t>Summa par plānoto daudzumu 135. pozīcijā bez PVN, EUR:</t>
  </si>
  <si>
    <t>Summa par plānoto daudzumu  136. pozīcijā bez PVN, EUR:</t>
  </si>
  <si>
    <t>Summa par plānoto daudzumu  137. pozīcijā bez PVN, EUR:</t>
  </si>
  <si>
    <t>Summa par plānoto daudzumu  138. pozīcijā bez PVN, EUR:</t>
  </si>
  <si>
    <t>Summa par plānoto daudzumu  139. pozīcijā bez PVN, EUR:</t>
  </si>
  <si>
    <t>Līguma darbības laikā Piegādātajs nodod Slimnīcai bzatlīdzības patapinājumā vismaz 10 Enteroport enterālas barošanas sūkņus</t>
  </si>
  <si>
    <t>Līguma darbības laikā Piegādātajs nodod Slimnīcai bzatlīdzības patapinājumā vismaz 10 Flocare Infinity enterālas barošanas sūkņus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</si>
</sst>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7" x14ac:knownFonts="1">
    <font>
      <sz val="11"/>
      <color theme="1"/>
      <name val="Calibri"/>
      <family val="2"/>
      <charset val="186"/>
      <scheme val="minor"/>
    </font>
    <font>
      <sz val="11"/>
      <color theme="1"/>
      <name val="Calibri"/>
      <family val="2"/>
      <charset val="186"/>
      <scheme val="minor"/>
    </font>
    <font>
      <sz val="10"/>
      <name val="Arial"/>
      <family val="2"/>
      <charset val="186"/>
    </font>
    <font>
      <sz val="11"/>
      <color theme="1"/>
      <name val="Calibri"/>
      <family val="2"/>
      <scheme val="minor"/>
    </font>
    <font>
      <sz val="9"/>
      <name val="Cambria"/>
      <family val="1"/>
      <charset val="186"/>
    </font>
    <font>
      <sz val="9"/>
      <color theme="1"/>
      <name val="Cambria"/>
      <family val="1"/>
      <charset val="186"/>
    </font>
    <font>
      <sz val="9"/>
      <color rgb="FFFF0000"/>
      <name val="Cambria"/>
      <family val="1"/>
      <charset val="186"/>
    </font>
    <font>
      <b/>
      <sz val="9"/>
      <name val="Cambria"/>
      <family val="1"/>
      <charset val="186"/>
    </font>
    <font>
      <b/>
      <sz val="9"/>
      <color theme="1"/>
      <name val="Cambria"/>
      <family val="1"/>
      <charset val="186"/>
    </font>
    <font>
      <sz val="9"/>
      <color rgb="FF000000"/>
      <name val="Cambria"/>
      <family val="1"/>
      <charset val="186"/>
    </font>
    <font>
      <i/>
      <sz val="9"/>
      <name val="Cambria"/>
      <family val="1"/>
      <charset val="186"/>
    </font>
    <font>
      <b/>
      <sz val="9"/>
      <color rgb="FFFF0000"/>
      <name val="Cambria"/>
      <family val="1"/>
      <charset val="186"/>
    </font>
    <font>
      <u/>
      <sz val="9"/>
      <color rgb="FF000000"/>
      <name val="Cambria"/>
      <family val="1"/>
      <charset val="186"/>
    </font>
    <font>
      <i/>
      <sz val="9"/>
      <color indexed="8"/>
      <name val="Cambria"/>
      <family val="1"/>
      <charset val="186"/>
    </font>
    <font>
      <sz val="9"/>
      <color indexed="8"/>
      <name val="Cambria"/>
      <family val="1"/>
      <charset val="186"/>
    </font>
    <font>
      <sz val="9"/>
      <color rgb="FF00B0F0"/>
      <name val="Cambria"/>
      <family val="1"/>
      <charset val="186"/>
    </font>
    <font>
      <b/>
      <i/>
      <sz val="9"/>
      <name val="Cambria"/>
      <family val="1"/>
      <charset val="186"/>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2" fillId="0" borderId="0"/>
    <xf numFmtId="0" fontId="3"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cellStyleXfs>
  <cellXfs count="99">
    <xf numFmtId="0" fontId="0" fillId="0" borderId="0" xfId="0"/>
    <xf numFmtId="0" fontId="4" fillId="0" borderId="0" xfId="0" applyFont="1" applyFill="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center" vertical="center" wrapText="1"/>
    </xf>
    <xf numFmtId="0" fontId="5" fillId="0" borderId="0" xfId="0" applyFont="1" applyAlignment="1">
      <alignment vertical="top" wrapText="1"/>
    </xf>
    <xf numFmtId="0" fontId="6" fillId="0" borderId="0" xfId="0" applyFont="1" applyFill="1" applyAlignment="1">
      <alignment vertical="center" wrapText="1"/>
    </xf>
    <xf numFmtId="0" fontId="7" fillId="0" borderId="0" xfId="0" applyFont="1" applyFill="1" applyAlignment="1">
      <alignment horizontal="left" vertical="top" wrapText="1"/>
    </xf>
    <xf numFmtId="0" fontId="4" fillId="0" borderId="0" xfId="0" applyFont="1"/>
    <xf numFmtId="0" fontId="4" fillId="0" borderId="0" xfId="0" applyFont="1" applyFill="1" applyAlignment="1"/>
    <xf numFmtId="0" fontId="4" fillId="0" borderId="0" xfId="0" applyFont="1" applyFill="1" applyAlignment="1">
      <alignment horizontal="center" vertical="center"/>
    </xf>
    <xf numFmtId="0" fontId="9"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0" borderId="1" xfId="0" applyFont="1" applyBorder="1" applyAlignment="1">
      <alignment wrapText="1"/>
    </xf>
    <xf numFmtId="0" fontId="4" fillId="0" borderId="0" xfId="0" applyFont="1" applyFill="1" applyAlignment="1">
      <alignment vertical="center" wrapText="1"/>
    </xf>
    <xf numFmtId="0" fontId="4" fillId="0" borderId="1" xfId="0" applyFont="1" applyBorder="1" applyAlignment="1">
      <alignment horizontal="center" wrapText="1"/>
    </xf>
    <xf numFmtId="0" fontId="7"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3" fontId="4" fillId="0" borderId="1" xfId="7" applyNumberFormat="1" applyFont="1" applyFill="1" applyBorder="1" applyAlignment="1">
      <alignment horizontal="center" vertical="center" wrapText="1"/>
    </xf>
    <xf numFmtId="0" fontId="4" fillId="0" borderId="1" xfId="0" applyFont="1" applyFill="1" applyBorder="1" applyAlignment="1">
      <alignment vertical="top" wrapText="1"/>
    </xf>
    <xf numFmtId="0" fontId="6" fillId="0" borderId="1" xfId="0" applyFont="1" applyFill="1" applyBorder="1" applyAlignment="1">
      <alignment vertical="center" wrapText="1"/>
    </xf>
    <xf numFmtId="0" fontId="4" fillId="0" borderId="1" xfId="8" applyFont="1" applyFill="1" applyBorder="1" applyAlignment="1">
      <alignment horizontal="left" vertical="top" wrapText="1"/>
    </xf>
    <xf numFmtId="3" fontId="4" fillId="0" borderId="1" xfId="0"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left" vertical="top" wrapText="1"/>
    </xf>
    <xf numFmtId="3" fontId="4" fillId="0" borderId="1" xfId="4" applyNumberFormat="1" applyFont="1" applyFill="1" applyBorder="1" applyAlignment="1">
      <alignment horizontal="center" vertical="center" wrapText="1"/>
    </xf>
    <xf numFmtId="0" fontId="4" fillId="0" borderId="1" xfId="9" applyFont="1" applyFill="1" applyBorder="1" applyAlignment="1">
      <alignment horizontal="left" vertical="top" wrapText="1"/>
    </xf>
    <xf numFmtId="0" fontId="4" fillId="0" borderId="1" xfId="6" applyFont="1" applyFill="1" applyBorder="1" applyAlignment="1">
      <alignment horizontal="center" vertical="center" wrapText="1"/>
    </xf>
    <xf numFmtId="0" fontId="6" fillId="0" borderId="0" xfId="0" applyFont="1" applyBorder="1" applyAlignment="1">
      <alignment wrapText="1"/>
    </xf>
    <xf numFmtId="0" fontId="4" fillId="0" borderId="0" xfId="0" applyFont="1" applyFill="1" applyBorder="1" applyAlignment="1">
      <alignment vertical="top" wrapText="1"/>
    </xf>
    <xf numFmtId="0" fontId="5" fillId="0" borderId="0" xfId="0" applyFont="1"/>
    <xf numFmtId="0" fontId="6" fillId="0" borderId="0" xfId="0" applyFont="1"/>
    <xf numFmtId="0" fontId="9" fillId="0" borderId="4" xfId="0" applyFont="1" applyBorder="1" applyAlignment="1">
      <alignment horizontal="center" vertical="center" textRotation="90" wrapText="1"/>
    </xf>
    <xf numFmtId="0" fontId="9" fillId="0" borderId="1" xfId="0" applyFont="1" applyBorder="1" applyAlignment="1">
      <alignment horizontal="center" vertical="center" wrapText="1"/>
    </xf>
    <xf numFmtId="0" fontId="15" fillId="0" borderId="0" xfId="0" applyFont="1"/>
    <xf numFmtId="0" fontId="5" fillId="0" borderId="1" xfId="0" applyFont="1" applyBorder="1"/>
    <xf numFmtId="0" fontId="4" fillId="0" borderId="1" xfId="9" applyFont="1" applyFill="1" applyBorder="1" applyAlignment="1">
      <alignment vertical="center" wrapText="1"/>
    </xf>
    <xf numFmtId="0" fontId="5" fillId="0"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1" xfId="10" applyFont="1" applyFill="1" applyBorder="1" applyAlignment="1">
      <alignment horizontal="center" vertical="center" wrapText="1"/>
    </xf>
    <xf numFmtId="3" fontId="4" fillId="0" borderId="1" xfId="11"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4" fillId="2" borderId="1" xfId="11"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1" xfId="9" applyFont="1" applyFill="1" applyBorder="1" applyAlignment="1">
      <alignment horizontal="left" vertical="center" wrapText="1"/>
    </xf>
    <xf numFmtId="0" fontId="11" fillId="0" borderId="0" xfId="0" applyFont="1" applyBorder="1" applyAlignment="1"/>
    <xf numFmtId="0" fontId="5" fillId="0" borderId="0" xfId="0" applyFont="1" applyBorder="1"/>
    <xf numFmtId="0" fontId="8"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7" fillId="4" borderId="2" xfId="5" applyNumberFormat="1" applyFont="1" applyFill="1" applyBorder="1" applyAlignment="1">
      <alignment horizontal="left" vertical="top" wrapText="1"/>
    </xf>
    <xf numFmtId="0" fontId="16" fillId="5" borderId="1" xfId="5" quotePrefix="1" applyNumberFormat="1" applyFont="1" applyFill="1" applyBorder="1" applyAlignment="1">
      <alignment horizontal="center" vertical="center" wrapText="1"/>
    </xf>
    <xf numFmtId="0" fontId="16" fillId="5" borderId="2" xfId="5" quotePrefix="1" applyNumberFormat="1" applyFont="1" applyFill="1" applyBorder="1" applyAlignment="1">
      <alignment horizontal="center" vertical="center" wrapText="1"/>
    </xf>
    <xf numFmtId="0" fontId="4" fillId="0" borderId="0" xfId="5" applyNumberFormat="1" applyFont="1" applyFill="1" applyBorder="1" applyAlignment="1">
      <alignment horizontal="left" vertical="center"/>
    </xf>
    <xf numFmtId="0" fontId="4" fillId="0" borderId="1" xfId="13" applyFont="1" applyBorder="1" applyAlignment="1">
      <alignment horizontal="left" vertical="top" wrapText="1"/>
    </xf>
    <xf numFmtId="0" fontId="5" fillId="0" borderId="1" xfId="5" applyNumberFormat="1" applyFont="1" applyBorder="1" applyAlignment="1">
      <alignment vertical="center" wrapText="1"/>
    </xf>
    <xf numFmtId="0" fontId="5" fillId="0" borderId="4" xfId="5" applyNumberFormat="1" applyFont="1" applyBorder="1" applyAlignment="1">
      <alignment vertical="center" wrapText="1"/>
    </xf>
    <xf numFmtId="0" fontId="5" fillId="2" borderId="1" xfId="5" applyNumberFormat="1" applyFont="1" applyFill="1" applyBorder="1" applyAlignment="1">
      <alignment horizontal="center" vertical="center" wrapText="1"/>
    </xf>
    <xf numFmtId="44" fontId="5" fillId="0" borderId="1" xfId="12" applyFont="1" applyBorder="1" applyAlignment="1">
      <alignment vertical="center" wrapText="1"/>
    </xf>
    <xf numFmtId="0" fontId="5" fillId="5" borderId="3" xfId="0" applyFont="1" applyFill="1" applyBorder="1"/>
    <xf numFmtId="44" fontId="8" fillId="5" borderId="1" xfId="12" applyFont="1" applyFill="1" applyBorder="1" applyAlignment="1">
      <alignment vertical="center" wrapText="1"/>
    </xf>
    <xf numFmtId="0" fontId="16" fillId="5" borderId="1" xfId="5" quotePrefix="1" applyNumberFormat="1" applyFont="1" applyFill="1" applyBorder="1" applyAlignment="1">
      <alignment vertical="center" wrapText="1"/>
    </xf>
    <xf numFmtId="0" fontId="16" fillId="5" borderId="2" xfId="5" quotePrefix="1" applyNumberFormat="1" applyFont="1" applyFill="1" applyBorder="1" applyAlignment="1">
      <alignment vertical="center" wrapText="1"/>
    </xf>
    <xf numFmtId="0" fontId="4" fillId="0" borderId="1" xfId="0" applyFont="1" applyFill="1" applyBorder="1" applyAlignment="1">
      <alignment wrapText="1"/>
    </xf>
    <xf numFmtId="0" fontId="4" fillId="0" borderId="1" xfId="0" applyFont="1" applyBorder="1" applyAlignment="1">
      <alignment vertical="top" wrapText="1"/>
    </xf>
    <xf numFmtId="0" fontId="7" fillId="4" borderId="2" xfId="5" applyNumberFormat="1" applyFont="1" applyFill="1" applyBorder="1" applyAlignment="1">
      <alignment horizontal="left" vertical="center" wrapText="1"/>
    </xf>
    <xf numFmtId="0" fontId="8" fillId="0" borderId="7" xfId="0" applyFont="1" applyBorder="1" applyAlignment="1">
      <alignment horizontal="center" vertical="center"/>
    </xf>
    <xf numFmtId="0" fontId="8" fillId="0" borderId="0" xfId="0" applyFont="1" applyAlignment="1">
      <alignment horizontal="center" wrapText="1"/>
    </xf>
    <xf numFmtId="0" fontId="5" fillId="0" borderId="0" xfId="0" applyFont="1" applyAlignment="1">
      <alignment wrapText="1"/>
    </xf>
    <xf numFmtId="0" fontId="11" fillId="0" borderId="0" xfId="0" applyFont="1" applyBorder="1" applyAlignment="1"/>
    <xf numFmtId="0" fontId="4" fillId="0" borderId="0" xfId="0" applyFont="1" applyFill="1" applyAlignment="1">
      <alignment horizontal="left" vertical="top" wrapText="1"/>
    </xf>
    <xf numFmtId="0" fontId="5" fillId="0" borderId="0" xfId="0" applyFont="1" applyFill="1" applyAlignment="1">
      <alignment wrapText="1"/>
    </xf>
    <xf numFmtId="0" fontId="4" fillId="0" borderId="0" xfId="0" applyFont="1" applyAlignment="1">
      <alignment wrapText="1"/>
    </xf>
    <xf numFmtId="0" fontId="7" fillId="3" borderId="2" xfId="9" applyFont="1" applyFill="1" applyBorder="1" applyAlignment="1">
      <alignment horizontal="left" vertical="center" wrapText="1"/>
    </xf>
    <xf numFmtId="0" fontId="7" fillId="3" borderId="3" xfId="9" applyFont="1" applyFill="1" applyBorder="1" applyAlignment="1">
      <alignment horizontal="left" vertical="center" wrapText="1"/>
    </xf>
    <xf numFmtId="0" fontId="7" fillId="3" borderId="4" xfId="9" applyFont="1" applyFill="1" applyBorder="1" applyAlignment="1">
      <alignment horizontal="left" vertical="center" wrapText="1"/>
    </xf>
    <xf numFmtId="0" fontId="4" fillId="0" borderId="0" xfId="0" applyFont="1" applyFill="1" applyAlignment="1">
      <alignment vertical="top" wrapText="1"/>
    </xf>
    <xf numFmtId="0" fontId="5" fillId="0" borderId="0" xfId="0" applyFont="1" applyAlignment="1">
      <alignment vertical="top" wrapText="1"/>
    </xf>
    <xf numFmtId="0" fontId="11" fillId="0" borderId="0" xfId="0" applyFont="1" applyFill="1" applyBorder="1" applyAlignment="1">
      <alignment vertical="top" wrapText="1"/>
    </xf>
    <xf numFmtId="0" fontId="6" fillId="0" borderId="0" xfId="0" applyFont="1" applyBorder="1" applyAlignment="1">
      <alignment wrapText="1"/>
    </xf>
    <xf numFmtId="0" fontId="7" fillId="0" borderId="0" xfId="0" applyFont="1" applyFill="1" applyAlignment="1">
      <alignment horizontal="center" vertical="top" wrapText="1"/>
    </xf>
    <xf numFmtId="0" fontId="5" fillId="0" borderId="2" xfId="5" applyNumberFormat="1" applyFont="1" applyBorder="1" applyAlignment="1">
      <alignment horizontal="center" vertical="center" wrapText="1"/>
    </xf>
    <xf numFmtId="0" fontId="5" fillId="0" borderId="4" xfId="5" applyNumberFormat="1"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5" borderId="3" xfId="0" applyFont="1" applyFill="1" applyBorder="1" applyAlignment="1">
      <alignment horizontal="right" vertical="center"/>
    </xf>
    <xf numFmtId="0" fontId="8" fillId="5" borderId="4" xfId="0" applyFont="1" applyFill="1" applyBorder="1" applyAlignment="1">
      <alignment horizontal="right" vertical="center"/>
    </xf>
    <xf numFmtId="0" fontId="7" fillId="4" borderId="3" xfId="5" applyNumberFormat="1" applyFont="1" applyFill="1" applyBorder="1" applyAlignment="1">
      <alignment horizontal="center" vertical="center" wrapText="1"/>
    </xf>
    <xf numFmtId="0" fontId="7" fillId="4" borderId="4" xfId="5" applyNumberFormat="1" applyFont="1" applyFill="1" applyBorder="1" applyAlignment="1">
      <alignment horizontal="center" vertical="center" wrapText="1"/>
    </xf>
    <xf numFmtId="0" fontId="16" fillId="5" borderId="2" xfId="5" quotePrefix="1" applyNumberFormat="1" applyFont="1" applyFill="1" applyBorder="1" applyAlignment="1">
      <alignment horizontal="center" vertical="center" wrapText="1"/>
    </xf>
    <xf numFmtId="0" fontId="16" fillId="5" borderId="4" xfId="5" quotePrefix="1" applyNumberFormat="1" applyFont="1" applyFill="1" applyBorder="1" applyAlignment="1">
      <alignment horizontal="center" vertical="center" wrapText="1"/>
    </xf>
  </cellXfs>
  <cellStyles count="14">
    <cellStyle name="Currency" xfId="12" builtinId="4"/>
    <cellStyle name="Normal" xfId="0" builtinId="0"/>
    <cellStyle name="Normal 10" xfId="1"/>
    <cellStyle name="Normal 11" xfId="3"/>
    <cellStyle name="Normal 12" xfId="4"/>
    <cellStyle name="Normal 2" xfId="13"/>
    <cellStyle name="Normal 2 2" xfId="2"/>
    <cellStyle name="Normal 3" xfId="9"/>
    <cellStyle name="Normal 4" xfId="5"/>
    <cellStyle name="Normal 5" xfId="10"/>
    <cellStyle name="Normal 6" xfId="11"/>
    <cellStyle name="Normal 7" xfId="8"/>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110" zoomScaleNormal="110" workbookViewId="0">
      <pane xSplit="1" ySplit="18" topLeftCell="B97" activePane="bottomRight" state="frozen"/>
      <selection pane="topRight" activeCell="B1" sqref="B1"/>
      <selection pane="bottomLeft" activeCell="A13" sqref="A13"/>
      <selection pane="bottomRight" activeCell="I91" sqref="I91"/>
    </sheetView>
  </sheetViews>
  <sheetFormatPr defaultColWidth="9.140625" defaultRowHeight="12" outlineLevelRow="1" x14ac:dyDescent="0.2"/>
  <cols>
    <col min="1" max="1" width="9.140625" style="55"/>
    <col min="2" max="2" width="33.42578125" style="31" customWidth="1"/>
    <col min="3" max="3" width="17.28515625" style="31" customWidth="1"/>
    <col min="4" max="4" width="19" style="31" customWidth="1"/>
    <col min="5" max="5" width="12.5703125" style="31" customWidth="1"/>
    <col min="6" max="6" width="11" style="31" customWidth="1"/>
    <col min="7" max="7" width="13.42578125" style="31" customWidth="1"/>
    <col min="8" max="9" width="16.5703125" style="31" customWidth="1"/>
    <col min="10" max="10" width="11.140625" style="31" customWidth="1"/>
    <col min="11" max="12" width="11.7109375" style="31" customWidth="1"/>
    <col min="13" max="16384" width="9.140625" style="31"/>
  </cols>
  <sheetData>
    <row r="1" spans="2:10" ht="33.75" customHeight="1" outlineLevel="1" x14ac:dyDescent="0.2">
      <c r="H1" s="75" t="s">
        <v>195</v>
      </c>
      <c r="I1" s="75"/>
      <c r="J1" s="75"/>
    </row>
    <row r="2" spans="2:10" ht="27" customHeight="1" outlineLevel="1" x14ac:dyDescent="0.2">
      <c r="B2" s="74" t="s">
        <v>196</v>
      </c>
      <c r="C2" s="74"/>
      <c r="D2" s="74"/>
      <c r="E2" s="74"/>
      <c r="F2" s="74"/>
      <c r="G2" s="74"/>
      <c r="H2" s="74"/>
      <c r="I2" s="74"/>
      <c r="J2" s="74"/>
    </row>
    <row r="3" spans="2:10" outlineLevel="1" x14ac:dyDescent="0.2"/>
    <row r="4" spans="2:10" outlineLevel="1" x14ac:dyDescent="0.2">
      <c r="B4" s="6" t="s">
        <v>190</v>
      </c>
      <c r="C4" s="3"/>
      <c r="D4" s="3"/>
      <c r="E4" s="3"/>
      <c r="F4" s="1"/>
      <c r="G4" s="1"/>
    </row>
    <row r="5" spans="2:10" ht="15" customHeight="1" outlineLevel="1" x14ac:dyDescent="0.2">
      <c r="B5" s="77" t="s">
        <v>191</v>
      </c>
      <c r="C5" s="75"/>
      <c r="D5" s="75"/>
      <c r="E5" s="75"/>
      <c r="F5" s="75"/>
      <c r="G5" s="75"/>
    </row>
    <row r="6" spans="2:10" outlineLevel="1" x14ac:dyDescent="0.2">
      <c r="B6" s="77" t="s">
        <v>205</v>
      </c>
      <c r="C6" s="79"/>
      <c r="D6" s="3"/>
      <c r="E6" s="3"/>
      <c r="F6" s="1"/>
      <c r="G6" s="1"/>
    </row>
    <row r="7" spans="2:10" ht="30" customHeight="1" outlineLevel="1" x14ac:dyDescent="0.2">
      <c r="B7" s="77" t="s">
        <v>209</v>
      </c>
      <c r="C7" s="78"/>
      <c r="D7" s="78"/>
      <c r="E7" s="78"/>
      <c r="F7" s="78"/>
      <c r="G7" s="78"/>
    </row>
    <row r="8" spans="2:10" outlineLevel="1" x14ac:dyDescent="0.2">
      <c r="B8" s="77" t="s">
        <v>216</v>
      </c>
      <c r="C8" s="75"/>
      <c r="D8" s="75"/>
      <c r="E8" s="3"/>
      <c r="F8" s="1"/>
      <c r="G8" s="1"/>
    </row>
    <row r="9" spans="2:10" ht="17.25" customHeight="1" outlineLevel="1" x14ac:dyDescent="0.2">
      <c r="B9" s="77" t="s">
        <v>215</v>
      </c>
      <c r="C9" s="79"/>
      <c r="D9" s="79"/>
      <c r="E9" s="79"/>
      <c r="F9" s="79"/>
      <c r="G9" s="79"/>
    </row>
    <row r="10" spans="2:10" ht="54" customHeight="1" outlineLevel="1" x14ac:dyDescent="0.2">
      <c r="B10" s="77" t="s">
        <v>218</v>
      </c>
      <c r="C10" s="75"/>
      <c r="D10" s="75"/>
      <c r="E10" s="75"/>
      <c r="F10" s="75"/>
      <c r="G10" s="75"/>
    </row>
    <row r="11" spans="2:10" ht="43.5" customHeight="1" outlineLevel="1" x14ac:dyDescent="0.2">
      <c r="B11" s="77" t="s">
        <v>201</v>
      </c>
      <c r="C11" s="79"/>
      <c r="D11" s="79"/>
      <c r="E11" s="79"/>
      <c r="F11" s="79"/>
      <c r="G11" s="79"/>
    </row>
    <row r="12" spans="2:10" outlineLevel="1" x14ac:dyDescent="0.2">
      <c r="B12" s="77" t="s">
        <v>211</v>
      </c>
      <c r="C12" s="79"/>
      <c r="D12" s="79"/>
      <c r="E12" s="79"/>
      <c r="F12" s="79"/>
      <c r="G12" s="79"/>
    </row>
    <row r="13" spans="2:10" ht="15" customHeight="1" outlineLevel="1" x14ac:dyDescent="0.2">
      <c r="B13" s="77" t="s">
        <v>265</v>
      </c>
      <c r="C13" s="75"/>
      <c r="D13" s="75"/>
      <c r="E13" s="75"/>
      <c r="F13" s="75"/>
      <c r="G13" s="75"/>
    </row>
    <row r="14" spans="2:10" ht="26.25" customHeight="1" outlineLevel="1" x14ac:dyDescent="0.2">
      <c r="B14" s="77" t="s">
        <v>194</v>
      </c>
      <c r="C14" s="75"/>
      <c r="D14" s="75"/>
      <c r="E14" s="75"/>
      <c r="F14" s="75"/>
      <c r="G14" s="75"/>
    </row>
    <row r="15" spans="2:10" x14ac:dyDescent="0.2">
      <c r="B15" s="7"/>
      <c r="C15" s="8"/>
      <c r="D15" s="9"/>
      <c r="E15" s="3"/>
      <c r="F15" s="1"/>
      <c r="G15" s="1"/>
    </row>
    <row r="16" spans="2:10" x14ac:dyDescent="0.2">
      <c r="B16" s="32"/>
      <c r="C16" s="8"/>
      <c r="D16" s="9"/>
      <c r="E16" s="3"/>
      <c r="F16" s="1"/>
      <c r="G16" s="1"/>
    </row>
    <row r="17" spans="1:14" x14ac:dyDescent="0.2">
      <c r="B17" s="32"/>
      <c r="C17" s="8"/>
      <c r="D17" s="9"/>
      <c r="E17" s="3"/>
      <c r="F17" s="1"/>
      <c r="G17" s="1"/>
    </row>
    <row r="18" spans="1:14" ht="79.5" customHeight="1" x14ac:dyDescent="0.2">
      <c r="A18" s="33" t="s">
        <v>121</v>
      </c>
      <c r="B18" s="34" t="s">
        <v>92</v>
      </c>
      <c r="C18" s="34" t="s">
        <v>105</v>
      </c>
      <c r="D18" s="34" t="s">
        <v>112</v>
      </c>
      <c r="E18" s="34" t="s">
        <v>0</v>
      </c>
      <c r="F18" s="10" t="s">
        <v>219</v>
      </c>
      <c r="G18" s="34" t="s">
        <v>217</v>
      </c>
      <c r="H18" s="34" t="s">
        <v>266</v>
      </c>
      <c r="I18" s="11" t="s">
        <v>220</v>
      </c>
      <c r="J18" s="34" t="s">
        <v>273</v>
      </c>
      <c r="K18" s="14" t="s">
        <v>221</v>
      </c>
      <c r="L18" s="35"/>
      <c r="M18" s="35"/>
      <c r="N18" s="35"/>
    </row>
    <row r="19" spans="1:14" ht="15.75" customHeight="1" x14ac:dyDescent="0.2">
      <c r="A19" s="56"/>
      <c r="B19" s="34">
        <v>1</v>
      </c>
      <c r="C19" s="34">
        <v>2</v>
      </c>
      <c r="D19" s="34">
        <v>3</v>
      </c>
      <c r="E19" s="34">
        <v>4</v>
      </c>
      <c r="F19" s="10">
        <v>5</v>
      </c>
      <c r="G19" s="34">
        <v>6</v>
      </c>
      <c r="H19" s="34">
        <v>7</v>
      </c>
      <c r="I19" s="11">
        <v>8</v>
      </c>
      <c r="J19" s="34">
        <v>9</v>
      </c>
      <c r="K19" s="16" t="s">
        <v>206</v>
      </c>
      <c r="L19" s="35"/>
      <c r="M19" s="35"/>
      <c r="N19" s="35"/>
    </row>
    <row r="20" spans="1:14" ht="30.75" customHeight="1" x14ac:dyDescent="0.2">
      <c r="A20" s="80" t="s">
        <v>100</v>
      </c>
      <c r="B20" s="81"/>
      <c r="C20" s="81"/>
      <c r="D20" s="81"/>
      <c r="E20" s="81"/>
      <c r="F20" s="81"/>
      <c r="G20" s="81"/>
      <c r="H20" s="81"/>
      <c r="I20" s="81"/>
      <c r="J20" s="82"/>
      <c r="K20" s="36"/>
    </row>
    <row r="21" spans="1:14" ht="13.5" customHeight="1" x14ac:dyDescent="0.2">
      <c r="A21" s="54">
        <v>1</v>
      </c>
      <c r="B21" s="37" t="s">
        <v>12</v>
      </c>
      <c r="C21" s="38" t="s">
        <v>13</v>
      </c>
      <c r="D21" s="39">
        <v>1</v>
      </c>
      <c r="E21" s="40" t="s">
        <v>14</v>
      </c>
      <c r="F21" s="41">
        <v>100</v>
      </c>
      <c r="G21" s="42"/>
      <c r="H21" s="42"/>
      <c r="I21" s="42"/>
      <c r="J21" s="42"/>
      <c r="K21" s="36"/>
    </row>
    <row r="22" spans="1:14" ht="13.5" customHeight="1" x14ac:dyDescent="0.2">
      <c r="A22" s="54">
        <v>2</v>
      </c>
      <c r="B22" s="37" t="s">
        <v>15</v>
      </c>
      <c r="C22" s="38" t="s">
        <v>16</v>
      </c>
      <c r="D22" s="43" t="s">
        <v>188</v>
      </c>
      <c r="E22" s="40" t="s">
        <v>14</v>
      </c>
      <c r="F22" s="41">
        <v>1000</v>
      </c>
      <c r="G22" s="42"/>
      <c r="H22" s="42"/>
      <c r="I22" s="42"/>
      <c r="J22" s="42"/>
      <c r="K22" s="36"/>
    </row>
    <row r="23" spans="1:14" ht="13.5" customHeight="1" x14ac:dyDescent="0.2">
      <c r="A23" s="54">
        <v>3</v>
      </c>
      <c r="B23" s="37" t="s">
        <v>17</v>
      </c>
      <c r="C23" s="38" t="s">
        <v>18</v>
      </c>
      <c r="D23" s="44">
        <v>8.3000000000000004E-2</v>
      </c>
      <c r="E23" s="40" t="s">
        <v>14</v>
      </c>
      <c r="F23" s="41">
        <v>100</v>
      </c>
      <c r="G23" s="42"/>
      <c r="H23" s="42"/>
      <c r="I23" s="42"/>
      <c r="J23" s="42"/>
      <c r="K23" s="36"/>
    </row>
    <row r="24" spans="1:14" x14ac:dyDescent="0.2">
      <c r="A24" s="54">
        <v>4</v>
      </c>
      <c r="B24" s="37" t="s">
        <v>20</v>
      </c>
      <c r="C24" s="38" t="s">
        <v>16</v>
      </c>
      <c r="D24" s="43" t="s">
        <v>188</v>
      </c>
      <c r="E24" s="40" t="s">
        <v>14</v>
      </c>
      <c r="F24" s="41">
        <v>300</v>
      </c>
      <c r="G24" s="42"/>
      <c r="H24" s="42"/>
      <c r="I24" s="42"/>
      <c r="J24" s="42"/>
      <c r="K24" s="36"/>
    </row>
    <row r="25" spans="1:14" x14ac:dyDescent="0.2">
      <c r="A25" s="54">
        <v>5</v>
      </c>
      <c r="B25" s="37" t="s">
        <v>19</v>
      </c>
      <c r="C25" s="38" t="s">
        <v>16</v>
      </c>
      <c r="D25" s="43" t="s">
        <v>188</v>
      </c>
      <c r="E25" s="40" t="s">
        <v>14</v>
      </c>
      <c r="F25" s="41">
        <v>200</v>
      </c>
      <c r="G25" s="42"/>
      <c r="H25" s="42"/>
      <c r="I25" s="42"/>
      <c r="J25" s="42"/>
      <c r="K25" s="36"/>
    </row>
    <row r="26" spans="1:14" x14ac:dyDescent="0.2">
      <c r="A26" s="54">
        <v>6</v>
      </c>
      <c r="B26" s="37" t="s">
        <v>23</v>
      </c>
      <c r="C26" s="38" t="s">
        <v>16</v>
      </c>
      <c r="D26" s="43" t="s">
        <v>188</v>
      </c>
      <c r="E26" s="40" t="s">
        <v>14</v>
      </c>
      <c r="F26" s="41">
        <v>100</v>
      </c>
      <c r="G26" s="42"/>
      <c r="H26" s="42"/>
      <c r="I26" s="42"/>
      <c r="J26" s="42"/>
      <c r="K26" s="36"/>
    </row>
    <row r="27" spans="1:14" x14ac:dyDescent="0.2">
      <c r="A27" s="54">
        <v>7</v>
      </c>
      <c r="B27" s="37" t="s">
        <v>21</v>
      </c>
      <c r="C27" s="38" t="s">
        <v>16</v>
      </c>
      <c r="D27" s="43" t="s">
        <v>188</v>
      </c>
      <c r="E27" s="40" t="s">
        <v>14</v>
      </c>
      <c r="F27" s="41">
        <v>800</v>
      </c>
      <c r="G27" s="42"/>
      <c r="H27" s="42"/>
      <c r="I27" s="42"/>
      <c r="J27" s="42"/>
      <c r="K27" s="36"/>
    </row>
    <row r="28" spans="1:14" x14ac:dyDescent="0.2">
      <c r="A28" s="54">
        <v>8</v>
      </c>
      <c r="B28" s="37" t="s">
        <v>22</v>
      </c>
      <c r="C28" s="38" t="s">
        <v>16</v>
      </c>
      <c r="D28" s="43" t="s">
        <v>188</v>
      </c>
      <c r="E28" s="40" t="s">
        <v>14</v>
      </c>
      <c r="F28" s="41">
        <v>1000</v>
      </c>
      <c r="G28" s="42"/>
      <c r="H28" s="42"/>
      <c r="I28" s="42"/>
      <c r="J28" s="42"/>
      <c r="K28" s="36"/>
    </row>
    <row r="29" spans="1:14" x14ac:dyDescent="0.2">
      <c r="A29" s="54">
        <v>9</v>
      </c>
      <c r="B29" s="37" t="s">
        <v>69</v>
      </c>
      <c r="C29" s="43" t="s">
        <v>16</v>
      </c>
      <c r="D29" s="43" t="s">
        <v>188</v>
      </c>
      <c r="E29" s="40" t="s">
        <v>14</v>
      </c>
      <c r="F29" s="41">
        <v>50</v>
      </c>
      <c r="G29" s="42"/>
      <c r="H29" s="42"/>
      <c r="I29" s="42"/>
      <c r="J29" s="42"/>
      <c r="K29" s="36"/>
    </row>
    <row r="30" spans="1:14" x14ac:dyDescent="0.2">
      <c r="A30" s="54">
        <v>10</v>
      </c>
      <c r="B30" s="37" t="s">
        <v>96</v>
      </c>
      <c r="C30" s="11" t="s">
        <v>16</v>
      </c>
      <c r="D30" s="43" t="s">
        <v>188</v>
      </c>
      <c r="E30" s="45" t="s">
        <v>33</v>
      </c>
      <c r="F30" s="46">
        <v>200</v>
      </c>
      <c r="G30" s="42"/>
      <c r="H30" s="42"/>
      <c r="I30" s="42"/>
      <c r="J30" s="42"/>
      <c r="K30" s="36"/>
    </row>
    <row r="31" spans="1:14" x14ac:dyDescent="0.2">
      <c r="A31" s="54">
        <v>11</v>
      </c>
      <c r="B31" s="37" t="s">
        <v>24</v>
      </c>
      <c r="C31" s="38" t="s">
        <v>16</v>
      </c>
      <c r="D31" s="43" t="s">
        <v>188</v>
      </c>
      <c r="E31" s="40" t="s">
        <v>14</v>
      </c>
      <c r="F31" s="41">
        <v>9000</v>
      </c>
      <c r="G31" s="42"/>
      <c r="H31" s="42"/>
      <c r="I31" s="42"/>
      <c r="J31" s="42"/>
      <c r="K31" s="36"/>
    </row>
    <row r="32" spans="1:14" x14ac:dyDescent="0.2">
      <c r="A32" s="54">
        <v>12</v>
      </c>
      <c r="B32" s="37" t="s">
        <v>84</v>
      </c>
      <c r="C32" s="43" t="s">
        <v>55</v>
      </c>
      <c r="D32" s="43" t="s">
        <v>188</v>
      </c>
      <c r="E32" s="43" t="s">
        <v>14</v>
      </c>
      <c r="F32" s="47">
        <v>200</v>
      </c>
      <c r="G32" s="42"/>
      <c r="H32" s="42"/>
      <c r="I32" s="42"/>
      <c r="J32" s="42"/>
      <c r="K32" s="36"/>
    </row>
    <row r="33" spans="1:11" x14ac:dyDescent="0.2">
      <c r="A33" s="54">
        <v>13</v>
      </c>
      <c r="B33" s="37" t="s">
        <v>25</v>
      </c>
      <c r="C33" s="38" t="s">
        <v>16</v>
      </c>
      <c r="D33" s="43" t="s">
        <v>188</v>
      </c>
      <c r="E33" s="40" t="s">
        <v>14</v>
      </c>
      <c r="F33" s="41">
        <v>100</v>
      </c>
      <c r="G33" s="42"/>
      <c r="H33" s="42"/>
      <c r="I33" s="42"/>
      <c r="J33" s="42"/>
      <c r="K33" s="36"/>
    </row>
    <row r="34" spans="1:11" x14ac:dyDescent="0.2">
      <c r="A34" s="54">
        <v>14</v>
      </c>
      <c r="B34" s="37" t="s">
        <v>26</v>
      </c>
      <c r="C34" s="38" t="s">
        <v>16</v>
      </c>
      <c r="D34" s="43" t="s">
        <v>188</v>
      </c>
      <c r="E34" s="40" t="s">
        <v>14</v>
      </c>
      <c r="F34" s="41">
        <v>100</v>
      </c>
      <c r="G34" s="42"/>
      <c r="H34" s="42"/>
      <c r="I34" s="42"/>
      <c r="J34" s="42"/>
      <c r="K34" s="36"/>
    </row>
    <row r="35" spans="1:11" x14ac:dyDescent="0.2">
      <c r="A35" s="54">
        <v>15</v>
      </c>
      <c r="B35" s="37" t="s">
        <v>86</v>
      </c>
      <c r="C35" s="43" t="s">
        <v>55</v>
      </c>
      <c r="D35" s="43" t="s">
        <v>188</v>
      </c>
      <c r="E35" s="43" t="s">
        <v>14</v>
      </c>
      <c r="F35" s="47">
        <v>500</v>
      </c>
      <c r="G35" s="42"/>
      <c r="H35" s="42"/>
      <c r="I35" s="42"/>
      <c r="J35" s="42"/>
      <c r="K35" s="36"/>
    </row>
    <row r="36" spans="1:11" x14ac:dyDescent="0.2">
      <c r="A36" s="54">
        <v>16</v>
      </c>
      <c r="B36" s="37" t="s">
        <v>85</v>
      </c>
      <c r="C36" s="43" t="s">
        <v>55</v>
      </c>
      <c r="D36" s="43" t="s">
        <v>188</v>
      </c>
      <c r="E36" s="43" t="s">
        <v>14</v>
      </c>
      <c r="F36" s="47">
        <v>500</v>
      </c>
      <c r="G36" s="42"/>
      <c r="H36" s="42"/>
      <c r="I36" s="42"/>
      <c r="J36" s="42"/>
      <c r="K36" s="36"/>
    </row>
    <row r="37" spans="1:11" x14ac:dyDescent="0.2">
      <c r="A37" s="54">
        <v>17</v>
      </c>
      <c r="B37" s="37" t="s">
        <v>87</v>
      </c>
      <c r="C37" s="43" t="s">
        <v>55</v>
      </c>
      <c r="D37" s="43" t="s">
        <v>188</v>
      </c>
      <c r="E37" s="43" t="s">
        <v>14</v>
      </c>
      <c r="F37" s="47">
        <v>100</v>
      </c>
      <c r="G37" s="42"/>
      <c r="H37" s="42"/>
      <c r="I37" s="42"/>
      <c r="J37" s="42"/>
      <c r="K37" s="36"/>
    </row>
    <row r="38" spans="1:11" x14ac:dyDescent="0.2">
      <c r="A38" s="54">
        <v>18</v>
      </c>
      <c r="B38" s="37" t="s">
        <v>90</v>
      </c>
      <c r="C38" s="38" t="s">
        <v>55</v>
      </c>
      <c r="D38" s="43" t="s">
        <v>188</v>
      </c>
      <c r="E38" s="43" t="s">
        <v>14</v>
      </c>
      <c r="F38" s="47">
        <v>200</v>
      </c>
      <c r="G38" s="42"/>
      <c r="H38" s="42"/>
      <c r="I38" s="42"/>
      <c r="J38" s="42"/>
      <c r="K38" s="36"/>
    </row>
    <row r="39" spans="1:11" x14ac:dyDescent="0.2">
      <c r="A39" s="54">
        <v>19</v>
      </c>
      <c r="B39" s="37" t="s">
        <v>110</v>
      </c>
      <c r="C39" s="38" t="s">
        <v>18</v>
      </c>
      <c r="D39" s="39" t="s">
        <v>27</v>
      </c>
      <c r="E39" s="40" t="s">
        <v>14</v>
      </c>
      <c r="F39" s="41">
        <v>200000</v>
      </c>
      <c r="G39" s="42"/>
      <c r="H39" s="42"/>
      <c r="I39" s="42"/>
      <c r="J39" s="42"/>
      <c r="K39" s="36"/>
    </row>
    <row r="40" spans="1:11" x14ac:dyDescent="0.2">
      <c r="A40" s="54">
        <v>20</v>
      </c>
      <c r="B40" s="37" t="s">
        <v>98</v>
      </c>
      <c r="C40" s="11" t="s">
        <v>16</v>
      </c>
      <c r="D40" s="43" t="s">
        <v>188</v>
      </c>
      <c r="E40" s="45" t="s">
        <v>14</v>
      </c>
      <c r="F40" s="46">
        <v>50</v>
      </c>
      <c r="G40" s="42"/>
      <c r="H40" s="42"/>
      <c r="I40" s="42"/>
      <c r="J40" s="42"/>
      <c r="K40" s="36"/>
    </row>
    <row r="41" spans="1:11" x14ac:dyDescent="0.2">
      <c r="A41" s="54">
        <v>21</v>
      </c>
      <c r="B41" s="37" t="s">
        <v>28</v>
      </c>
      <c r="C41" s="38" t="s">
        <v>16</v>
      </c>
      <c r="D41" s="43" t="s">
        <v>188</v>
      </c>
      <c r="E41" s="40" t="s">
        <v>14</v>
      </c>
      <c r="F41" s="41">
        <v>50</v>
      </c>
      <c r="G41" s="42"/>
      <c r="H41" s="42"/>
      <c r="I41" s="42"/>
      <c r="J41" s="42"/>
      <c r="K41" s="36"/>
    </row>
    <row r="42" spans="1:11" x14ac:dyDescent="0.2">
      <c r="A42" s="54">
        <v>22</v>
      </c>
      <c r="B42" s="37" t="s">
        <v>29</v>
      </c>
      <c r="C42" s="38" t="s">
        <v>16</v>
      </c>
      <c r="D42" s="43" t="s">
        <v>188</v>
      </c>
      <c r="E42" s="40" t="s">
        <v>14</v>
      </c>
      <c r="F42" s="41">
        <v>50</v>
      </c>
      <c r="G42" s="42"/>
      <c r="H42" s="42"/>
      <c r="I42" s="42"/>
      <c r="J42" s="42"/>
      <c r="K42" s="36"/>
    </row>
    <row r="43" spans="1:11" x14ac:dyDescent="0.2">
      <c r="A43" s="54">
        <v>23</v>
      </c>
      <c r="B43" s="37" t="s">
        <v>30</v>
      </c>
      <c r="C43" s="38" t="s">
        <v>16</v>
      </c>
      <c r="D43" s="43" t="s">
        <v>188</v>
      </c>
      <c r="E43" s="40" t="s">
        <v>14</v>
      </c>
      <c r="F43" s="41">
        <v>2500</v>
      </c>
      <c r="G43" s="42"/>
      <c r="H43" s="42"/>
      <c r="I43" s="42"/>
      <c r="J43" s="42"/>
      <c r="K43" s="36"/>
    </row>
    <row r="44" spans="1:11" x14ac:dyDescent="0.2">
      <c r="A44" s="54">
        <v>24</v>
      </c>
      <c r="B44" s="37" t="s">
        <v>95</v>
      </c>
      <c r="C44" s="11" t="s">
        <v>16</v>
      </c>
      <c r="D44" s="43" t="s">
        <v>188</v>
      </c>
      <c r="E44" s="45" t="s">
        <v>14</v>
      </c>
      <c r="F44" s="46">
        <v>20</v>
      </c>
      <c r="G44" s="42"/>
      <c r="H44" s="42"/>
      <c r="I44" s="42"/>
      <c r="J44" s="42"/>
      <c r="K44" s="36"/>
    </row>
    <row r="45" spans="1:11" x14ac:dyDescent="0.2">
      <c r="A45" s="54">
        <v>25</v>
      </c>
      <c r="B45" s="37" t="s">
        <v>31</v>
      </c>
      <c r="C45" s="38" t="s">
        <v>13</v>
      </c>
      <c r="D45" s="43" t="s">
        <v>188</v>
      </c>
      <c r="E45" s="40" t="s">
        <v>14</v>
      </c>
      <c r="F45" s="41">
        <v>200</v>
      </c>
      <c r="G45" s="42"/>
      <c r="H45" s="42"/>
      <c r="I45" s="42"/>
      <c r="J45" s="42"/>
      <c r="K45" s="36"/>
    </row>
    <row r="46" spans="1:11" x14ac:dyDescent="0.2">
      <c r="A46" s="54">
        <v>26</v>
      </c>
      <c r="B46" s="37" t="s">
        <v>97</v>
      </c>
      <c r="C46" s="11" t="s">
        <v>18</v>
      </c>
      <c r="D46" s="43" t="s">
        <v>188</v>
      </c>
      <c r="E46" s="45" t="s">
        <v>32</v>
      </c>
      <c r="F46" s="46">
        <v>30</v>
      </c>
      <c r="G46" s="42"/>
      <c r="H46" s="42"/>
      <c r="I46" s="42"/>
      <c r="J46" s="42"/>
      <c r="K46" s="36"/>
    </row>
    <row r="47" spans="1:11" x14ac:dyDescent="0.2">
      <c r="A47" s="54">
        <v>27</v>
      </c>
      <c r="B47" s="37" t="s">
        <v>34</v>
      </c>
      <c r="C47" s="38" t="s">
        <v>16</v>
      </c>
      <c r="D47" s="43" t="s">
        <v>188</v>
      </c>
      <c r="E47" s="40" t="s">
        <v>14</v>
      </c>
      <c r="F47" s="41">
        <v>5000</v>
      </c>
      <c r="G47" s="42"/>
      <c r="H47" s="42"/>
      <c r="I47" s="42"/>
      <c r="J47" s="42"/>
      <c r="K47" s="36"/>
    </row>
    <row r="48" spans="1:11" x14ac:dyDescent="0.2">
      <c r="A48" s="54">
        <v>28</v>
      </c>
      <c r="B48" s="37" t="s">
        <v>35</v>
      </c>
      <c r="C48" s="38" t="s">
        <v>13</v>
      </c>
      <c r="D48" s="43" t="s">
        <v>188</v>
      </c>
      <c r="E48" s="40" t="s">
        <v>14</v>
      </c>
      <c r="F48" s="41">
        <v>200</v>
      </c>
      <c r="G48" s="42"/>
      <c r="H48" s="42"/>
      <c r="I48" s="42"/>
      <c r="J48" s="42"/>
      <c r="K48" s="36"/>
    </row>
    <row r="49" spans="1:11" x14ac:dyDescent="0.2">
      <c r="A49" s="54">
        <v>29</v>
      </c>
      <c r="B49" s="37" t="s">
        <v>36</v>
      </c>
      <c r="C49" s="43" t="s">
        <v>16</v>
      </c>
      <c r="D49" s="43" t="s">
        <v>188</v>
      </c>
      <c r="E49" s="40" t="s">
        <v>14</v>
      </c>
      <c r="F49" s="41">
        <v>200</v>
      </c>
      <c r="G49" s="42"/>
      <c r="H49" s="42"/>
      <c r="I49" s="42"/>
      <c r="J49" s="42"/>
      <c r="K49" s="36"/>
    </row>
    <row r="50" spans="1:11" x14ac:dyDescent="0.2">
      <c r="A50" s="54">
        <v>30</v>
      </c>
      <c r="B50" s="37" t="s">
        <v>37</v>
      </c>
      <c r="C50" s="43" t="s">
        <v>16</v>
      </c>
      <c r="D50" s="43" t="s">
        <v>188</v>
      </c>
      <c r="E50" s="40" t="s">
        <v>14</v>
      </c>
      <c r="F50" s="41">
        <v>57000</v>
      </c>
      <c r="G50" s="42"/>
      <c r="H50" s="42"/>
      <c r="I50" s="42"/>
      <c r="J50" s="42"/>
      <c r="K50" s="36"/>
    </row>
    <row r="51" spans="1:11" x14ac:dyDescent="0.2">
      <c r="A51" s="54">
        <v>31</v>
      </c>
      <c r="B51" s="37" t="s">
        <v>38</v>
      </c>
      <c r="C51" s="43" t="s">
        <v>16</v>
      </c>
      <c r="D51" s="43" t="s">
        <v>188</v>
      </c>
      <c r="E51" s="40" t="s">
        <v>14</v>
      </c>
      <c r="F51" s="41">
        <v>3000</v>
      </c>
      <c r="G51" s="42"/>
      <c r="H51" s="42"/>
      <c r="I51" s="42"/>
      <c r="J51" s="42"/>
      <c r="K51" s="36"/>
    </row>
    <row r="52" spans="1:11" x14ac:dyDescent="0.2">
      <c r="A52" s="54">
        <v>32</v>
      </c>
      <c r="B52" s="37" t="s">
        <v>39</v>
      </c>
      <c r="C52" s="43" t="s">
        <v>16</v>
      </c>
      <c r="D52" s="43" t="s">
        <v>188</v>
      </c>
      <c r="E52" s="40" t="s">
        <v>14</v>
      </c>
      <c r="F52" s="41">
        <v>200</v>
      </c>
      <c r="G52" s="42"/>
      <c r="H52" s="42"/>
      <c r="I52" s="42"/>
      <c r="J52" s="42"/>
      <c r="K52" s="36"/>
    </row>
    <row r="53" spans="1:11" x14ac:dyDescent="0.2">
      <c r="A53" s="54">
        <v>33</v>
      </c>
      <c r="B53" s="37" t="s">
        <v>40</v>
      </c>
      <c r="C53" s="43" t="s">
        <v>41</v>
      </c>
      <c r="D53" s="43" t="s">
        <v>188</v>
      </c>
      <c r="E53" s="40" t="s">
        <v>14</v>
      </c>
      <c r="F53" s="41">
        <v>12000</v>
      </c>
      <c r="G53" s="42"/>
      <c r="H53" s="42"/>
      <c r="I53" s="42"/>
      <c r="J53" s="42"/>
      <c r="K53" s="36"/>
    </row>
    <row r="54" spans="1:11" x14ac:dyDescent="0.2">
      <c r="A54" s="54">
        <v>34</v>
      </c>
      <c r="B54" s="37" t="s">
        <v>42</v>
      </c>
      <c r="C54" s="43" t="s">
        <v>16</v>
      </c>
      <c r="D54" s="43" t="s">
        <v>188</v>
      </c>
      <c r="E54" s="40" t="s">
        <v>14</v>
      </c>
      <c r="F54" s="41">
        <v>100</v>
      </c>
      <c r="G54" s="42"/>
      <c r="H54" s="42"/>
      <c r="I54" s="42"/>
      <c r="J54" s="42"/>
      <c r="K54" s="36"/>
    </row>
    <row r="55" spans="1:11" x14ac:dyDescent="0.2">
      <c r="A55" s="54">
        <v>35</v>
      </c>
      <c r="B55" s="37" t="s">
        <v>43</v>
      </c>
      <c r="C55" s="43" t="s">
        <v>16</v>
      </c>
      <c r="D55" s="43" t="s">
        <v>188</v>
      </c>
      <c r="E55" s="40" t="s">
        <v>14</v>
      </c>
      <c r="F55" s="41">
        <v>57000</v>
      </c>
      <c r="G55" s="42"/>
      <c r="H55" s="42"/>
      <c r="I55" s="42"/>
      <c r="J55" s="42"/>
      <c r="K55" s="36"/>
    </row>
    <row r="56" spans="1:11" x14ac:dyDescent="0.2">
      <c r="A56" s="54">
        <v>36</v>
      </c>
      <c r="B56" s="37" t="s">
        <v>44</v>
      </c>
      <c r="C56" s="43" t="s">
        <v>16</v>
      </c>
      <c r="D56" s="43" t="s">
        <v>188</v>
      </c>
      <c r="E56" s="40" t="s">
        <v>14</v>
      </c>
      <c r="F56" s="41">
        <v>3000</v>
      </c>
      <c r="G56" s="42"/>
      <c r="H56" s="42"/>
      <c r="I56" s="42"/>
      <c r="J56" s="42"/>
      <c r="K56" s="36"/>
    </row>
    <row r="57" spans="1:11" x14ac:dyDescent="0.2">
      <c r="A57" s="54">
        <v>37</v>
      </c>
      <c r="B57" s="37" t="s">
        <v>45</v>
      </c>
      <c r="C57" s="43" t="s">
        <v>16</v>
      </c>
      <c r="D57" s="43" t="s">
        <v>188</v>
      </c>
      <c r="E57" s="40" t="s">
        <v>14</v>
      </c>
      <c r="F57" s="41">
        <v>3000</v>
      </c>
      <c r="G57" s="42"/>
      <c r="H57" s="42"/>
      <c r="I57" s="42"/>
      <c r="J57" s="42"/>
      <c r="K57" s="36"/>
    </row>
    <row r="58" spans="1:11" x14ac:dyDescent="0.2">
      <c r="A58" s="54">
        <v>38</v>
      </c>
      <c r="B58" s="37" t="s">
        <v>79</v>
      </c>
      <c r="C58" s="38" t="s">
        <v>18</v>
      </c>
      <c r="D58" s="43" t="s">
        <v>80</v>
      </c>
      <c r="E58" s="40" t="s">
        <v>60</v>
      </c>
      <c r="F58" s="48">
        <v>5</v>
      </c>
      <c r="G58" s="42"/>
      <c r="H58" s="42"/>
      <c r="I58" s="42"/>
      <c r="J58" s="42"/>
      <c r="K58" s="36"/>
    </row>
    <row r="59" spans="1:11" x14ac:dyDescent="0.2">
      <c r="A59" s="54">
        <v>39</v>
      </c>
      <c r="B59" s="37" t="s">
        <v>46</v>
      </c>
      <c r="C59" s="43" t="s">
        <v>16</v>
      </c>
      <c r="D59" s="43" t="s">
        <v>188</v>
      </c>
      <c r="E59" s="40" t="s">
        <v>14</v>
      </c>
      <c r="F59" s="41">
        <v>100</v>
      </c>
      <c r="G59" s="42"/>
      <c r="H59" s="42"/>
      <c r="I59" s="42"/>
      <c r="J59" s="42"/>
      <c r="K59" s="36"/>
    </row>
    <row r="60" spans="1:11" x14ac:dyDescent="0.2">
      <c r="A60" s="54">
        <v>40</v>
      </c>
      <c r="B60" s="37" t="s">
        <v>47</v>
      </c>
      <c r="C60" s="43" t="s">
        <v>16</v>
      </c>
      <c r="D60" s="43" t="s">
        <v>188</v>
      </c>
      <c r="E60" s="40" t="s">
        <v>14</v>
      </c>
      <c r="F60" s="41">
        <v>200</v>
      </c>
      <c r="G60" s="42"/>
      <c r="H60" s="42"/>
      <c r="I60" s="42"/>
      <c r="J60" s="42"/>
      <c r="K60" s="36"/>
    </row>
    <row r="61" spans="1:11" x14ac:dyDescent="0.2">
      <c r="A61" s="54">
        <v>41</v>
      </c>
      <c r="B61" s="37" t="s">
        <v>48</v>
      </c>
      <c r="C61" s="43" t="s">
        <v>16</v>
      </c>
      <c r="D61" s="43" t="s">
        <v>188</v>
      </c>
      <c r="E61" s="40" t="s">
        <v>14</v>
      </c>
      <c r="F61" s="41">
        <v>3500</v>
      </c>
      <c r="G61" s="42"/>
      <c r="H61" s="42"/>
      <c r="I61" s="42"/>
      <c r="J61" s="42"/>
      <c r="K61" s="36"/>
    </row>
    <row r="62" spans="1:11" x14ac:dyDescent="0.2">
      <c r="A62" s="54">
        <v>42</v>
      </c>
      <c r="B62" s="37" t="s">
        <v>49</v>
      </c>
      <c r="C62" s="43" t="s">
        <v>16</v>
      </c>
      <c r="D62" s="43" t="s">
        <v>188</v>
      </c>
      <c r="E62" s="40" t="s">
        <v>14</v>
      </c>
      <c r="F62" s="41">
        <v>200</v>
      </c>
      <c r="G62" s="42"/>
      <c r="H62" s="42"/>
      <c r="I62" s="42"/>
      <c r="J62" s="42"/>
      <c r="K62" s="36"/>
    </row>
    <row r="63" spans="1:11" x14ac:dyDescent="0.2">
      <c r="A63" s="54">
        <v>43</v>
      </c>
      <c r="B63" s="37" t="s">
        <v>88</v>
      </c>
      <c r="C63" s="38" t="s">
        <v>13</v>
      </c>
      <c r="D63" s="43" t="s">
        <v>188</v>
      </c>
      <c r="E63" s="43" t="s">
        <v>14</v>
      </c>
      <c r="F63" s="47">
        <v>200</v>
      </c>
      <c r="G63" s="42"/>
      <c r="H63" s="42"/>
      <c r="I63" s="42"/>
      <c r="J63" s="42"/>
      <c r="K63" s="36"/>
    </row>
    <row r="64" spans="1:11" x14ac:dyDescent="0.2">
      <c r="A64" s="54">
        <v>44</v>
      </c>
      <c r="B64" s="37" t="s">
        <v>50</v>
      </c>
      <c r="C64" s="38" t="s">
        <v>13</v>
      </c>
      <c r="D64" s="43" t="s">
        <v>188</v>
      </c>
      <c r="E64" s="40" t="s">
        <v>14</v>
      </c>
      <c r="F64" s="41">
        <v>55000</v>
      </c>
      <c r="G64" s="42"/>
      <c r="H64" s="42"/>
      <c r="I64" s="42"/>
      <c r="J64" s="42"/>
      <c r="K64" s="36"/>
    </row>
    <row r="65" spans="1:11" x14ac:dyDescent="0.2">
      <c r="A65" s="54">
        <v>45</v>
      </c>
      <c r="B65" s="37" t="s">
        <v>51</v>
      </c>
      <c r="C65" s="38" t="s">
        <v>13</v>
      </c>
      <c r="D65" s="43" t="s">
        <v>188</v>
      </c>
      <c r="E65" s="40" t="s">
        <v>14</v>
      </c>
      <c r="F65" s="41">
        <v>16000</v>
      </c>
      <c r="G65" s="42"/>
      <c r="H65" s="42"/>
      <c r="I65" s="42"/>
      <c r="J65" s="42"/>
      <c r="K65" s="36"/>
    </row>
    <row r="66" spans="1:11" x14ac:dyDescent="0.2">
      <c r="A66" s="54">
        <v>46</v>
      </c>
      <c r="B66" s="37" t="s">
        <v>89</v>
      </c>
      <c r="C66" s="38" t="s">
        <v>13</v>
      </c>
      <c r="D66" s="43" t="s">
        <v>188</v>
      </c>
      <c r="E66" s="43" t="s">
        <v>14</v>
      </c>
      <c r="F66" s="47">
        <v>200</v>
      </c>
      <c r="G66" s="42"/>
      <c r="H66" s="42"/>
      <c r="I66" s="42"/>
      <c r="J66" s="42"/>
      <c r="K66" s="36"/>
    </row>
    <row r="67" spans="1:11" x14ac:dyDescent="0.2">
      <c r="A67" s="54">
        <v>47</v>
      </c>
      <c r="B67" s="37" t="s">
        <v>52</v>
      </c>
      <c r="C67" s="38" t="s">
        <v>13</v>
      </c>
      <c r="D67" s="43" t="s">
        <v>188</v>
      </c>
      <c r="E67" s="40" t="s">
        <v>14</v>
      </c>
      <c r="F67" s="41">
        <v>4000</v>
      </c>
      <c r="G67" s="42"/>
      <c r="H67" s="42"/>
      <c r="I67" s="42"/>
      <c r="J67" s="42"/>
      <c r="K67" s="36"/>
    </row>
    <row r="68" spans="1:11" x14ac:dyDescent="0.2">
      <c r="A68" s="54">
        <v>48</v>
      </c>
      <c r="B68" s="37" t="s">
        <v>53</v>
      </c>
      <c r="C68" s="38" t="s">
        <v>13</v>
      </c>
      <c r="D68" s="43" t="s">
        <v>188</v>
      </c>
      <c r="E68" s="40" t="s">
        <v>14</v>
      </c>
      <c r="F68" s="41">
        <v>12000</v>
      </c>
      <c r="G68" s="42"/>
      <c r="H68" s="42"/>
      <c r="I68" s="42"/>
      <c r="J68" s="42"/>
      <c r="K68" s="36"/>
    </row>
    <row r="69" spans="1:11" x14ac:dyDescent="0.2">
      <c r="A69" s="54">
        <v>49</v>
      </c>
      <c r="B69" s="37" t="s">
        <v>113</v>
      </c>
      <c r="C69" s="43" t="s">
        <v>16</v>
      </c>
      <c r="D69" s="43" t="s">
        <v>188</v>
      </c>
      <c r="E69" s="40" t="s">
        <v>14</v>
      </c>
      <c r="F69" s="41">
        <v>300</v>
      </c>
      <c r="G69" s="42"/>
      <c r="H69" s="42"/>
      <c r="I69" s="42"/>
      <c r="J69" s="42"/>
      <c r="K69" s="36"/>
    </row>
    <row r="70" spans="1:11" x14ac:dyDescent="0.2">
      <c r="A70" s="54">
        <v>50</v>
      </c>
      <c r="B70" s="37" t="s">
        <v>83</v>
      </c>
      <c r="C70" s="43" t="s">
        <v>55</v>
      </c>
      <c r="D70" s="43" t="s">
        <v>188</v>
      </c>
      <c r="E70" s="40" t="s">
        <v>14</v>
      </c>
      <c r="F70" s="48">
        <v>1000</v>
      </c>
      <c r="G70" s="42"/>
      <c r="H70" s="42"/>
      <c r="I70" s="42"/>
      <c r="J70" s="42"/>
      <c r="K70" s="36"/>
    </row>
    <row r="71" spans="1:11" x14ac:dyDescent="0.2">
      <c r="A71" s="54">
        <v>51</v>
      </c>
      <c r="B71" s="37" t="s">
        <v>54</v>
      </c>
      <c r="C71" s="43" t="s">
        <v>55</v>
      </c>
      <c r="D71" s="43" t="s">
        <v>188</v>
      </c>
      <c r="E71" s="40" t="s">
        <v>14</v>
      </c>
      <c r="F71" s="41">
        <v>11000</v>
      </c>
      <c r="G71" s="42"/>
      <c r="H71" s="42"/>
      <c r="I71" s="42"/>
      <c r="J71" s="42"/>
      <c r="K71" s="36"/>
    </row>
    <row r="72" spans="1:11" x14ac:dyDescent="0.2">
      <c r="A72" s="54">
        <v>52</v>
      </c>
      <c r="B72" s="37" t="s">
        <v>56</v>
      </c>
      <c r="C72" s="38" t="s">
        <v>18</v>
      </c>
      <c r="D72" s="49" t="s">
        <v>57</v>
      </c>
      <c r="E72" s="40" t="s">
        <v>33</v>
      </c>
      <c r="F72" s="41">
        <v>250</v>
      </c>
      <c r="G72" s="42"/>
      <c r="H72" s="42"/>
      <c r="I72" s="42"/>
      <c r="J72" s="42"/>
      <c r="K72" s="36"/>
    </row>
    <row r="73" spans="1:11" x14ac:dyDescent="0.2">
      <c r="A73" s="54">
        <v>53</v>
      </c>
      <c r="B73" s="37" t="s">
        <v>56</v>
      </c>
      <c r="C73" s="38" t="s">
        <v>18</v>
      </c>
      <c r="D73" s="49" t="s">
        <v>99</v>
      </c>
      <c r="E73" s="40" t="s">
        <v>33</v>
      </c>
      <c r="F73" s="41">
        <v>250</v>
      </c>
      <c r="G73" s="42"/>
      <c r="H73" s="42"/>
      <c r="I73" s="42"/>
      <c r="J73" s="42"/>
      <c r="K73" s="36"/>
    </row>
    <row r="74" spans="1:11" x14ac:dyDescent="0.2">
      <c r="A74" s="54">
        <v>54</v>
      </c>
      <c r="B74" s="37" t="s">
        <v>123</v>
      </c>
      <c r="C74" s="43" t="s">
        <v>55</v>
      </c>
      <c r="D74" s="43" t="s">
        <v>188</v>
      </c>
      <c r="E74" s="40" t="s">
        <v>14</v>
      </c>
      <c r="F74" s="41">
        <v>500</v>
      </c>
      <c r="G74" s="42"/>
      <c r="H74" s="42"/>
      <c r="I74" s="42"/>
      <c r="J74" s="42"/>
      <c r="K74" s="36"/>
    </row>
    <row r="75" spans="1:11" x14ac:dyDescent="0.2">
      <c r="A75" s="54">
        <v>55</v>
      </c>
      <c r="B75" s="37" t="s">
        <v>124</v>
      </c>
      <c r="C75" s="43" t="s">
        <v>55</v>
      </c>
      <c r="D75" s="43" t="s">
        <v>188</v>
      </c>
      <c r="E75" s="40" t="s">
        <v>14</v>
      </c>
      <c r="F75" s="41">
        <v>1000</v>
      </c>
      <c r="G75" s="42"/>
      <c r="H75" s="42"/>
      <c r="I75" s="42"/>
      <c r="J75" s="42"/>
      <c r="K75" s="36"/>
    </row>
    <row r="76" spans="1:11" ht="25.5" customHeight="1" x14ac:dyDescent="0.2">
      <c r="A76" s="80" t="s">
        <v>104</v>
      </c>
      <c r="B76" s="81"/>
      <c r="C76" s="81"/>
      <c r="D76" s="81"/>
      <c r="E76" s="81"/>
      <c r="F76" s="81"/>
      <c r="G76" s="81"/>
      <c r="H76" s="81"/>
      <c r="I76" s="81"/>
      <c r="J76" s="82"/>
      <c r="K76" s="36"/>
    </row>
    <row r="77" spans="1:11" ht="24" x14ac:dyDescent="0.2">
      <c r="A77" s="54">
        <v>56</v>
      </c>
      <c r="B77" s="37" t="s">
        <v>70</v>
      </c>
      <c r="C77" s="11" t="s">
        <v>106</v>
      </c>
      <c r="D77" s="43" t="s">
        <v>71</v>
      </c>
      <c r="E77" s="40" t="s">
        <v>60</v>
      </c>
      <c r="F77" s="48">
        <v>20</v>
      </c>
      <c r="G77" s="42"/>
      <c r="H77" s="42"/>
      <c r="I77" s="42"/>
      <c r="J77" s="42"/>
      <c r="K77" s="36"/>
    </row>
    <row r="78" spans="1:11" ht="24" x14ac:dyDescent="0.2">
      <c r="A78" s="54">
        <v>57</v>
      </c>
      <c r="B78" s="37" t="s">
        <v>70</v>
      </c>
      <c r="C78" s="11" t="s">
        <v>106</v>
      </c>
      <c r="D78" s="43" t="s">
        <v>59</v>
      </c>
      <c r="E78" s="40" t="s">
        <v>60</v>
      </c>
      <c r="F78" s="48">
        <v>20</v>
      </c>
      <c r="G78" s="42"/>
      <c r="H78" s="42"/>
      <c r="I78" s="42"/>
      <c r="J78" s="42"/>
      <c r="K78" s="36"/>
    </row>
    <row r="79" spans="1:11" ht="24" x14ac:dyDescent="0.2">
      <c r="A79" s="54">
        <v>58</v>
      </c>
      <c r="B79" s="37" t="s">
        <v>70</v>
      </c>
      <c r="C79" s="11" t="s">
        <v>106</v>
      </c>
      <c r="D79" s="43" t="s">
        <v>72</v>
      </c>
      <c r="E79" s="40" t="s">
        <v>60</v>
      </c>
      <c r="F79" s="48">
        <v>20</v>
      </c>
      <c r="G79" s="42"/>
      <c r="H79" s="42"/>
      <c r="I79" s="42"/>
      <c r="J79" s="42"/>
      <c r="K79" s="36"/>
    </row>
    <row r="80" spans="1:11" ht="24" x14ac:dyDescent="0.2">
      <c r="A80" s="54">
        <v>59</v>
      </c>
      <c r="B80" s="37" t="s">
        <v>70</v>
      </c>
      <c r="C80" s="11" t="s">
        <v>106</v>
      </c>
      <c r="D80" s="43" t="s">
        <v>73</v>
      </c>
      <c r="E80" s="40" t="s">
        <v>60</v>
      </c>
      <c r="F80" s="48">
        <v>20</v>
      </c>
      <c r="G80" s="42"/>
      <c r="H80" s="42"/>
      <c r="I80" s="42"/>
      <c r="J80" s="42"/>
      <c r="K80" s="36"/>
    </row>
    <row r="81" spans="1:11" ht="24" x14ac:dyDescent="0.2">
      <c r="A81" s="54">
        <v>60</v>
      </c>
      <c r="B81" s="37" t="s">
        <v>70</v>
      </c>
      <c r="C81" s="11" t="s">
        <v>106</v>
      </c>
      <c r="D81" s="43" t="s">
        <v>74</v>
      </c>
      <c r="E81" s="40" t="s">
        <v>60</v>
      </c>
      <c r="F81" s="48">
        <v>20</v>
      </c>
      <c r="G81" s="42"/>
      <c r="H81" s="42"/>
      <c r="I81" s="42"/>
      <c r="J81" s="42"/>
      <c r="K81" s="36"/>
    </row>
    <row r="82" spans="1:11" ht="24" x14ac:dyDescent="0.2">
      <c r="A82" s="54">
        <v>61</v>
      </c>
      <c r="B82" s="37" t="s">
        <v>70</v>
      </c>
      <c r="C82" s="11" t="s">
        <v>106</v>
      </c>
      <c r="D82" s="43" t="s">
        <v>75</v>
      </c>
      <c r="E82" s="40" t="s">
        <v>60</v>
      </c>
      <c r="F82" s="48">
        <v>20</v>
      </c>
      <c r="G82" s="42"/>
      <c r="H82" s="42"/>
      <c r="I82" s="42"/>
      <c r="J82" s="42"/>
      <c r="K82" s="36"/>
    </row>
    <row r="83" spans="1:11" ht="24" x14ac:dyDescent="0.2">
      <c r="A83" s="54">
        <v>62</v>
      </c>
      <c r="B83" s="37" t="s">
        <v>70</v>
      </c>
      <c r="C83" s="11" t="s">
        <v>106</v>
      </c>
      <c r="D83" s="43" t="s">
        <v>76</v>
      </c>
      <c r="E83" s="40" t="s">
        <v>60</v>
      </c>
      <c r="F83" s="48">
        <v>20</v>
      </c>
      <c r="G83" s="42"/>
      <c r="H83" s="42"/>
      <c r="I83" s="42"/>
      <c r="J83" s="42"/>
      <c r="K83" s="36"/>
    </row>
    <row r="84" spans="1:11" ht="24" x14ac:dyDescent="0.2">
      <c r="A84" s="54">
        <v>63</v>
      </c>
      <c r="B84" s="37" t="s">
        <v>70</v>
      </c>
      <c r="C84" s="11" t="s">
        <v>106</v>
      </c>
      <c r="D84" s="43" t="s">
        <v>77</v>
      </c>
      <c r="E84" s="40" t="s">
        <v>60</v>
      </c>
      <c r="F84" s="48">
        <v>20</v>
      </c>
      <c r="G84" s="42"/>
      <c r="H84" s="42"/>
      <c r="I84" s="42"/>
      <c r="J84" s="42"/>
      <c r="K84" s="36"/>
    </row>
    <row r="85" spans="1:11" ht="24" x14ac:dyDescent="0.2">
      <c r="A85" s="54">
        <v>64</v>
      </c>
      <c r="B85" s="37" t="s">
        <v>70</v>
      </c>
      <c r="C85" s="11" t="s">
        <v>106</v>
      </c>
      <c r="D85" s="43" t="s">
        <v>78</v>
      </c>
      <c r="E85" s="40" t="s">
        <v>60</v>
      </c>
      <c r="F85" s="48">
        <v>20</v>
      </c>
      <c r="G85" s="42"/>
      <c r="H85" s="42"/>
      <c r="I85" s="42"/>
      <c r="J85" s="42"/>
      <c r="K85" s="36"/>
    </row>
    <row r="86" spans="1:11" ht="24" x14ac:dyDescent="0.2">
      <c r="A86" s="54">
        <v>65</v>
      </c>
      <c r="B86" s="37" t="s">
        <v>102</v>
      </c>
      <c r="C86" s="11" t="s">
        <v>106</v>
      </c>
      <c r="D86" s="43" t="s">
        <v>81</v>
      </c>
      <c r="E86" s="40" t="s">
        <v>60</v>
      </c>
      <c r="F86" s="48">
        <v>80</v>
      </c>
      <c r="G86" s="42"/>
      <c r="H86" s="42"/>
      <c r="I86" s="42"/>
      <c r="J86" s="42"/>
      <c r="K86" s="36"/>
    </row>
    <row r="87" spans="1:11" ht="24" x14ac:dyDescent="0.2">
      <c r="A87" s="54">
        <v>66</v>
      </c>
      <c r="B87" s="37" t="s">
        <v>102</v>
      </c>
      <c r="C87" s="11" t="s">
        <v>106</v>
      </c>
      <c r="D87" s="43" t="s">
        <v>1</v>
      </c>
      <c r="E87" s="40" t="s">
        <v>60</v>
      </c>
      <c r="F87" s="48">
        <v>30</v>
      </c>
      <c r="G87" s="42"/>
      <c r="H87" s="42"/>
      <c r="I87" s="42"/>
      <c r="J87" s="42"/>
      <c r="K87" s="36"/>
    </row>
    <row r="88" spans="1:11" ht="24" x14ac:dyDescent="0.2">
      <c r="A88" s="54">
        <v>67</v>
      </c>
      <c r="B88" s="37" t="s">
        <v>82</v>
      </c>
      <c r="C88" s="11" t="s">
        <v>106</v>
      </c>
      <c r="D88" s="43" t="s">
        <v>81</v>
      </c>
      <c r="E88" s="40" t="s">
        <v>60</v>
      </c>
      <c r="F88" s="48">
        <v>80</v>
      </c>
      <c r="G88" s="42"/>
      <c r="H88" s="42"/>
      <c r="I88" s="42"/>
      <c r="J88" s="42"/>
      <c r="K88" s="36"/>
    </row>
    <row r="89" spans="1:11" ht="24" x14ac:dyDescent="0.2">
      <c r="A89" s="54">
        <v>68</v>
      </c>
      <c r="B89" s="37" t="s">
        <v>82</v>
      </c>
      <c r="C89" s="11" t="s">
        <v>106</v>
      </c>
      <c r="D89" s="43" t="s">
        <v>1</v>
      </c>
      <c r="E89" s="40" t="s">
        <v>60</v>
      </c>
      <c r="F89" s="48">
        <v>30</v>
      </c>
      <c r="G89" s="42"/>
      <c r="H89" s="42"/>
      <c r="I89" s="42"/>
      <c r="J89" s="42"/>
      <c r="K89" s="36"/>
    </row>
    <row r="90" spans="1:11" x14ac:dyDescent="0.2">
      <c r="A90" s="54">
        <v>69</v>
      </c>
      <c r="B90" s="37" t="s">
        <v>103</v>
      </c>
      <c r="C90" s="11" t="s">
        <v>107</v>
      </c>
      <c r="D90" s="50">
        <v>5.0000000000000001E-3</v>
      </c>
      <c r="E90" s="40" t="s">
        <v>60</v>
      </c>
      <c r="F90" s="48">
        <v>50</v>
      </c>
      <c r="G90" s="42"/>
      <c r="H90" s="42"/>
      <c r="I90" s="42"/>
      <c r="J90" s="42"/>
      <c r="K90" s="36"/>
    </row>
    <row r="91" spans="1:11" ht="24" x14ac:dyDescent="0.2">
      <c r="A91" s="54">
        <v>70</v>
      </c>
      <c r="B91" s="51" t="s">
        <v>101</v>
      </c>
      <c r="C91" s="11" t="s">
        <v>106</v>
      </c>
      <c r="D91" s="38" t="s">
        <v>68</v>
      </c>
      <c r="E91" s="40" t="s">
        <v>60</v>
      </c>
      <c r="F91" s="48">
        <v>800</v>
      </c>
      <c r="G91" s="42"/>
      <c r="H91" s="42"/>
      <c r="I91" s="42"/>
      <c r="J91" s="42"/>
      <c r="K91" s="36"/>
    </row>
    <row r="92" spans="1:11" ht="24.75" customHeight="1" x14ac:dyDescent="0.2">
      <c r="A92" s="54">
        <v>71</v>
      </c>
      <c r="B92" s="37" t="s">
        <v>66</v>
      </c>
      <c r="C92" s="11" t="s">
        <v>106</v>
      </c>
      <c r="D92" s="50" t="s">
        <v>109</v>
      </c>
      <c r="E92" s="40" t="s">
        <v>60</v>
      </c>
      <c r="F92" s="48">
        <v>600</v>
      </c>
      <c r="G92" s="42"/>
      <c r="H92" s="42"/>
      <c r="I92" s="42"/>
      <c r="J92" s="42"/>
      <c r="K92" s="36"/>
    </row>
    <row r="93" spans="1:11" ht="24" x14ac:dyDescent="0.2">
      <c r="A93" s="54">
        <v>72</v>
      </c>
      <c r="B93" s="37" t="s">
        <v>67</v>
      </c>
      <c r="C93" s="11" t="s">
        <v>106</v>
      </c>
      <c r="D93" s="50" t="s">
        <v>108</v>
      </c>
      <c r="E93" s="40" t="s">
        <v>60</v>
      </c>
      <c r="F93" s="48">
        <v>400</v>
      </c>
      <c r="G93" s="42"/>
      <c r="H93" s="42"/>
      <c r="I93" s="42"/>
      <c r="J93" s="42"/>
      <c r="K93" s="36"/>
    </row>
    <row r="94" spans="1:11" ht="24" x14ac:dyDescent="0.2">
      <c r="A94" s="54">
        <v>73</v>
      </c>
      <c r="B94" s="37" t="s">
        <v>58</v>
      </c>
      <c r="C94" s="11" t="s">
        <v>106</v>
      </c>
      <c r="D94" s="43" t="s">
        <v>59</v>
      </c>
      <c r="E94" s="40" t="s">
        <v>60</v>
      </c>
      <c r="F94" s="48">
        <v>20</v>
      </c>
      <c r="G94" s="42"/>
      <c r="H94" s="42"/>
      <c r="I94" s="42"/>
      <c r="J94" s="42"/>
      <c r="K94" s="36"/>
    </row>
    <row r="95" spans="1:11" ht="24" x14ac:dyDescent="0.2">
      <c r="A95" s="54">
        <v>74</v>
      </c>
      <c r="B95" s="37" t="s">
        <v>58</v>
      </c>
      <c r="C95" s="11" t="s">
        <v>106</v>
      </c>
      <c r="D95" s="43" t="s">
        <v>61</v>
      </c>
      <c r="E95" s="40" t="s">
        <v>60</v>
      </c>
      <c r="F95" s="48">
        <v>20</v>
      </c>
      <c r="G95" s="42"/>
      <c r="H95" s="42"/>
      <c r="I95" s="42"/>
      <c r="J95" s="42"/>
      <c r="K95" s="36"/>
    </row>
    <row r="96" spans="1:11" ht="24" x14ac:dyDescent="0.2">
      <c r="A96" s="54">
        <v>75</v>
      </c>
      <c r="B96" s="37" t="s">
        <v>58</v>
      </c>
      <c r="C96" s="11" t="s">
        <v>106</v>
      </c>
      <c r="D96" s="43" t="s">
        <v>62</v>
      </c>
      <c r="E96" s="40" t="s">
        <v>60</v>
      </c>
      <c r="F96" s="48">
        <v>20</v>
      </c>
      <c r="G96" s="42"/>
      <c r="H96" s="42"/>
      <c r="I96" s="42"/>
      <c r="J96" s="42"/>
      <c r="K96" s="36"/>
    </row>
    <row r="97" spans="1:11" ht="24" x14ac:dyDescent="0.2">
      <c r="A97" s="54">
        <v>76</v>
      </c>
      <c r="B97" s="37" t="s">
        <v>58</v>
      </c>
      <c r="C97" s="11" t="s">
        <v>106</v>
      </c>
      <c r="D97" s="43" t="s">
        <v>63</v>
      </c>
      <c r="E97" s="40" t="s">
        <v>60</v>
      </c>
      <c r="F97" s="48">
        <v>20</v>
      </c>
      <c r="G97" s="42"/>
      <c r="H97" s="42"/>
      <c r="I97" s="42"/>
      <c r="J97" s="42"/>
      <c r="K97" s="36"/>
    </row>
    <row r="98" spans="1:11" ht="24" x14ac:dyDescent="0.2">
      <c r="A98" s="54">
        <v>77</v>
      </c>
      <c r="B98" s="37" t="s">
        <v>58</v>
      </c>
      <c r="C98" s="11" t="s">
        <v>106</v>
      </c>
      <c r="D98" s="43" t="s">
        <v>64</v>
      </c>
      <c r="E98" s="40" t="s">
        <v>60</v>
      </c>
      <c r="F98" s="48">
        <v>20</v>
      </c>
      <c r="G98" s="42"/>
      <c r="H98" s="42"/>
      <c r="I98" s="42"/>
      <c r="J98" s="42"/>
      <c r="K98" s="36"/>
    </row>
    <row r="99" spans="1:11" ht="24" x14ac:dyDescent="0.2">
      <c r="A99" s="54">
        <v>78</v>
      </c>
      <c r="B99" s="37" t="s">
        <v>58</v>
      </c>
      <c r="C99" s="11" t="s">
        <v>106</v>
      </c>
      <c r="D99" s="43" t="s">
        <v>65</v>
      </c>
      <c r="E99" s="40" t="s">
        <v>60</v>
      </c>
      <c r="F99" s="48">
        <v>20</v>
      </c>
      <c r="G99" s="42"/>
      <c r="H99" s="42"/>
      <c r="I99" s="42"/>
      <c r="J99" s="42"/>
      <c r="K99" s="36"/>
    </row>
    <row r="100" spans="1:11" ht="22.5" customHeight="1" x14ac:dyDescent="0.2">
      <c r="E100" s="76"/>
      <c r="F100" s="76"/>
      <c r="G100" s="76"/>
      <c r="H100" s="76"/>
      <c r="I100" s="52"/>
      <c r="J100" s="53"/>
    </row>
  </sheetData>
  <sortState ref="B10:J61">
    <sortCondition ref="B10"/>
  </sortState>
  <mergeCells count="15">
    <mergeCell ref="B2:J2"/>
    <mergeCell ref="H1:J1"/>
    <mergeCell ref="E100:H100"/>
    <mergeCell ref="B7:G7"/>
    <mergeCell ref="B10:G10"/>
    <mergeCell ref="B14:G14"/>
    <mergeCell ref="B5:G5"/>
    <mergeCell ref="B6:C6"/>
    <mergeCell ref="B8:D8"/>
    <mergeCell ref="B9:G9"/>
    <mergeCell ref="B12:G12"/>
    <mergeCell ref="A20:J20"/>
    <mergeCell ref="A76:J76"/>
    <mergeCell ref="B11:G11"/>
    <mergeCell ref="B13:G13"/>
  </mergeCells>
  <pageMargins left="0.25" right="0.25" top="0.75" bottom="0.75" header="0.3" footer="0.3"/>
  <pageSetup paperSize="9"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120" zoomScaleNormal="120" workbookViewId="0">
      <pane ySplit="18" topLeftCell="A64" activePane="bottomLeft" state="frozen"/>
      <selection pane="bottomLeft" activeCell="B20" sqref="B20"/>
    </sheetView>
  </sheetViews>
  <sheetFormatPr defaultColWidth="9.140625" defaultRowHeight="12" outlineLevelRow="1" x14ac:dyDescent="0.25"/>
  <cols>
    <col min="1" max="1" width="9.140625" style="1"/>
    <col min="2" max="2" width="75.28515625" style="2" customWidth="1"/>
    <col min="3" max="3" width="14" style="3" customWidth="1"/>
    <col min="4" max="4" width="12.42578125" style="3" customWidth="1"/>
    <col min="5" max="5" width="9.140625" style="3" customWidth="1"/>
    <col min="6" max="6" width="11.28515625" style="1" customWidth="1"/>
    <col min="7" max="7" width="9.140625" style="1" customWidth="1"/>
    <col min="8" max="9" width="15.140625" style="1" customWidth="1"/>
    <col min="10" max="10" width="12.28515625" style="1" customWidth="1"/>
    <col min="11" max="11" width="12.140625" style="5" customWidth="1"/>
    <col min="12" max="16384" width="9.140625" style="1"/>
  </cols>
  <sheetData>
    <row r="1" spans="2:9" ht="24.75" customHeight="1" outlineLevel="1" x14ac:dyDescent="0.25">
      <c r="G1" s="83" t="s">
        <v>195</v>
      </c>
      <c r="H1" s="84"/>
      <c r="I1" s="4"/>
    </row>
    <row r="2" spans="2:9" outlineLevel="1" x14ac:dyDescent="0.25">
      <c r="H2" s="4"/>
      <c r="I2" s="4"/>
    </row>
    <row r="3" spans="2:9" outlineLevel="1" x14ac:dyDescent="0.2">
      <c r="B3" s="87" t="s">
        <v>189</v>
      </c>
      <c r="C3" s="74"/>
      <c r="D3" s="74"/>
      <c r="E3" s="74"/>
      <c r="F3" s="74"/>
      <c r="G3" s="74"/>
    </row>
    <row r="4" spans="2:9" outlineLevel="1" x14ac:dyDescent="0.25"/>
    <row r="5" spans="2:9" outlineLevel="1" x14ac:dyDescent="0.25">
      <c r="B5" s="6" t="s">
        <v>190</v>
      </c>
    </row>
    <row r="6" spans="2:9" outlineLevel="1" x14ac:dyDescent="0.2">
      <c r="B6" s="77" t="s">
        <v>191</v>
      </c>
      <c r="C6" s="75"/>
    </row>
    <row r="7" spans="2:9" outlineLevel="1" x14ac:dyDescent="0.25">
      <c r="B7" s="2" t="s">
        <v>228</v>
      </c>
    </row>
    <row r="8" spans="2:9" outlineLevel="1" x14ac:dyDescent="0.2">
      <c r="B8" s="77" t="s">
        <v>208</v>
      </c>
      <c r="C8" s="78"/>
      <c r="D8" s="78"/>
      <c r="E8" s="78"/>
      <c r="F8" s="78"/>
      <c r="G8" s="78"/>
    </row>
    <row r="9" spans="2:9" outlineLevel="1" x14ac:dyDescent="0.25">
      <c r="B9" s="2" t="s">
        <v>222</v>
      </c>
    </row>
    <row r="10" spans="2:9" outlineLevel="1" x14ac:dyDescent="0.2">
      <c r="B10" s="77" t="s">
        <v>215</v>
      </c>
      <c r="C10" s="79"/>
      <c r="D10" s="79"/>
      <c r="E10" s="79"/>
      <c r="F10" s="79"/>
      <c r="G10" s="79"/>
    </row>
    <row r="11" spans="2:9" ht="27" customHeight="1" outlineLevel="1" x14ac:dyDescent="0.2">
      <c r="B11" s="77" t="s">
        <v>227</v>
      </c>
      <c r="C11" s="75"/>
      <c r="D11" s="75"/>
      <c r="E11" s="75"/>
      <c r="F11" s="75"/>
      <c r="G11" s="75"/>
    </row>
    <row r="12" spans="2:9" ht="35.25" customHeight="1" outlineLevel="1" x14ac:dyDescent="0.2">
      <c r="B12" s="77" t="s">
        <v>218</v>
      </c>
      <c r="C12" s="75"/>
      <c r="D12" s="75"/>
      <c r="E12" s="75"/>
      <c r="F12" s="75"/>
      <c r="G12" s="75"/>
    </row>
    <row r="13" spans="2:9" outlineLevel="1" x14ac:dyDescent="0.2">
      <c r="B13" s="77" t="s">
        <v>201</v>
      </c>
      <c r="C13" s="79"/>
      <c r="D13" s="79"/>
      <c r="E13" s="79"/>
      <c r="F13" s="79"/>
      <c r="G13" s="79"/>
    </row>
    <row r="14" spans="2:9" outlineLevel="1" x14ac:dyDescent="0.25">
      <c r="B14" s="2" t="s">
        <v>211</v>
      </c>
    </row>
    <row r="15" spans="2:9" outlineLevel="1" x14ac:dyDescent="0.2">
      <c r="B15" s="77" t="s">
        <v>225</v>
      </c>
      <c r="C15" s="75"/>
      <c r="D15" s="75"/>
    </row>
    <row r="16" spans="2:9" outlineLevel="1" x14ac:dyDescent="0.2">
      <c r="B16" s="77" t="s">
        <v>194</v>
      </c>
      <c r="C16" s="75"/>
      <c r="D16" s="75"/>
      <c r="E16" s="75"/>
      <c r="F16" s="75"/>
      <c r="G16" s="75"/>
    </row>
    <row r="17" spans="1:11" x14ac:dyDescent="0.2">
      <c r="B17" s="7"/>
      <c r="C17" s="8"/>
      <c r="D17" s="9"/>
    </row>
    <row r="18" spans="1:11" s="15" customFormat="1" ht="45.75" customHeight="1" x14ac:dyDescent="0.2">
      <c r="A18" s="10" t="s">
        <v>121</v>
      </c>
      <c r="B18" s="11" t="s">
        <v>125</v>
      </c>
      <c r="C18" s="11" t="s">
        <v>93</v>
      </c>
      <c r="D18" s="11" t="s">
        <v>126</v>
      </c>
      <c r="E18" s="12" t="s">
        <v>219</v>
      </c>
      <c r="F18" s="13" t="s">
        <v>91</v>
      </c>
      <c r="G18" s="11" t="s">
        <v>223</v>
      </c>
      <c r="H18" s="11" t="s">
        <v>204</v>
      </c>
      <c r="I18" s="11" t="s">
        <v>224</v>
      </c>
      <c r="J18" s="11" t="s">
        <v>272</v>
      </c>
      <c r="K18" s="14" t="s">
        <v>226</v>
      </c>
    </row>
    <row r="19" spans="1:11" s="15" customFormat="1" ht="16.5" customHeight="1" x14ac:dyDescent="0.2">
      <c r="B19" s="11">
        <v>1</v>
      </c>
      <c r="C19" s="11">
        <v>2</v>
      </c>
      <c r="D19" s="11">
        <v>3</v>
      </c>
      <c r="E19" s="12">
        <v>4</v>
      </c>
      <c r="F19" s="13">
        <v>5</v>
      </c>
      <c r="G19" s="11">
        <v>6</v>
      </c>
      <c r="H19" s="11">
        <v>7</v>
      </c>
      <c r="I19" s="11">
        <v>8</v>
      </c>
      <c r="J19" s="11">
        <v>9</v>
      </c>
      <c r="K19" s="16" t="s">
        <v>207</v>
      </c>
    </row>
    <row r="20" spans="1:11" ht="54.75" customHeight="1" x14ac:dyDescent="0.25">
      <c r="A20" s="17">
        <v>79</v>
      </c>
      <c r="B20" s="18" t="s">
        <v>229</v>
      </c>
      <c r="C20" s="11" t="s">
        <v>2</v>
      </c>
      <c r="D20" s="11" t="s">
        <v>3</v>
      </c>
      <c r="E20" s="19">
        <v>12000</v>
      </c>
      <c r="F20" s="20"/>
      <c r="G20" s="20"/>
      <c r="H20" s="20"/>
      <c r="I20" s="20"/>
      <c r="J20" s="20"/>
      <c r="K20" s="21"/>
    </row>
    <row r="21" spans="1:11" ht="52.5" customHeight="1" x14ac:dyDescent="0.25">
      <c r="A21" s="17">
        <v>80</v>
      </c>
      <c r="B21" s="18" t="s">
        <v>230</v>
      </c>
      <c r="C21" s="11" t="s">
        <v>4</v>
      </c>
      <c r="D21" s="11" t="s">
        <v>3</v>
      </c>
      <c r="E21" s="19">
        <v>3000</v>
      </c>
      <c r="F21" s="20"/>
      <c r="G21" s="20"/>
      <c r="H21" s="20"/>
      <c r="I21" s="20"/>
      <c r="J21" s="20"/>
      <c r="K21" s="21"/>
    </row>
    <row r="22" spans="1:11" ht="53.25" customHeight="1" x14ac:dyDescent="0.25">
      <c r="A22" s="17">
        <v>81</v>
      </c>
      <c r="B22" s="18" t="s">
        <v>231</v>
      </c>
      <c r="C22" s="11" t="s">
        <v>2</v>
      </c>
      <c r="D22" s="11" t="s">
        <v>3</v>
      </c>
      <c r="E22" s="19">
        <v>4000</v>
      </c>
      <c r="F22" s="20"/>
      <c r="G22" s="20"/>
      <c r="H22" s="20"/>
      <c r="I22" s="20"/>
      <c r="J22" s="20"/>
      <c r="K22" s="21"/>
    </row>
    <row r="23" spans="1:11" ht="66" customHeight="1" x14ac:dyDescent="0.25">
      <c r="A23" s="17">
        <v>82</v>
      </c>
      <c r="B23" s="22" t="s">
        <v>232</v>
      </c>
      <c r="C23" s="11" t="s">
        <v>4</v>
      </c>
      <c r="D23" s="11" t="s">
        <v>3</v>
      </c>
      <c r="E23" s="19">
        <v>500</v>
      </c>
      <c r="F23" s="20"/>
      <c r="G23" s="20"/>
      <c r="H23" s="20"/>
      <c r="I23" s="20"/>
      <c r="J23" s="20"/>
      <c r="K23" s="21"/>
    </row>
    <row r="24" spans="1:11" ht="64.5" customHeight="1" x14ac:dyDescent="0.25">
      <c r="A24" s="17">
        <v>83</v>
      </c>
      <c r="B24" s="22" t="s">
        <v>233</v>
      </c>
      <c r="C24" s="11" t="s">
        <v>2</v>
      </c>
      <c r="D24" s="11" t="s">
        <v>3</v>
      </c>
      <c r="E24" s="23">
        <v>2300</v>
      </c>
      <c r="F24" s="20"/>
      <c r="G24" s="20"/>
      <c r="H24" s="20"/>
      <c r="I24" s="20"/>
      <c r="J24" s="20"/>
      <c r="K24" s="21"/>
    </row>
    <row r="25" spans="1:11" ht="52.5" customHeight="1" x14ac:dyDescent="0.25">
      <c r="A25" s="17">
        <v>84</v>
      </c>
      <c r="B25" s="22" t="s">
        <v>234</v>
      </c>
      <c r="C25" s="11" t="s">
        <v>4</v>
      </c>
      <c r="D25" s="11" t="s">
        <v>3</v>
      </c>
      <c r="E25" s="23">
        <v>500</v>
      </c>
      <c r="F25" s="20"/>
      <c r="G25" s="20"/>
      <c r="H25" s="20"/>
      <c r="I25" s="20"/>
      <c r="J25" s="20"/>
      <c r="K25" s="21"/>
    </row>
    <row r="26" spans="1:11" ht="66" customHeight="1" x14ac:dyDescent="0.25">
      <c r="A26" s="17">
        <v>85</v>
      </c>
      <c r="B26" s="22" t="s">
        <v>235</v>
      </c>
      <c r="C26" s="24" t="s">
        <v>5</v>
      </c>
      <c r="D26" s="11" t="s">
        <v>3</v>
      </c>
      <c r="E26" s="23">
        <v>500</v>
      </c>
      <c r="F26" s="20"/>
      <c r="G26" s="20"/>
      <c r="H26" s="20"/>
      <c r="I26" s="20"/>
      <c r="J26" s="20"/>
      <c r="K26" s="21"/>
    </row>
    <row r="27" spans="1:11" ht="66" customHeight="1" x14ac:dyDescent="0.25">
      <c r="A27" s="17">
        <v>86</v>
      </c>
      <c r="B27" s="22" t="s">
        <v>235</v>
      </c>
      <c r="C27" s="24" t="s">
        <v>11</v>
      </c>
      <c r="D27" s="11" t="s">
        <v>3</v>
      </c>
      <c r="E27" s="23">
        <v>1000</v>
      </c>
      <c r="F27" s="20"/>
      <c r="G27" s="20"/>
      <c r="H27" s="20"/>
      <c r="I27" s="20"/>
      <c r="J27" s="20"/>
      <c r="K27" s="21"/>
    </row>
    <row r="28" spans="1:11" ht="66" customHeight="1" x14ac:dyDescent="0.25">
      <c r="A28" s="17">
        <v>87</v>
      </c>
      <c r="B28" s="22" t="s">
        <v>235</v>
      </c>
      <c r="C28" s="24" t="s">
        <v>122</v>
      </c>
      <c r="D28" s="11" t="s">
        <v>3</v>
      </c>
      <c r="E28" s="23">
        <v>500</v>
      </c>
      <c r="F28" s="20"/>
      <c r="G28" s="20"/>
      <c r="H28" s="20"/>
      <c r="I28" s="20"/>
      <c r="J28" s="20"/>
      <c r="K28" s="21"/>
    </row>
    <row r="29" spans="1:11" ht="60" x14ac:dyDescent="0.25">
      <c r="A29" s="17">
        <v>88</v>
      </c>
      <c r="B29" s="22" t="s">
        <v>236</v>
      </c>
      <c r="C29" s="11" t="s">
        <v>2</v>
      </c>
      <c r="D29" s="11" t="s">
        <v>3</v>
      </c>
      <c r="E29" s="19">
        <v>2500</v>
      </c>
      <c r="F29" s="20"/>
      <c r="G29" s="20"/>
      <c r="H29" s="20"/>
      <c r="I29" s="20"/>
      <c r="J29" s="20"/>
      <c r="K29" s="21"/>
    </row>
    <row r="30" spans="1:11" ht="60" x14ac:dyDescent="0.25">
      <c r="A30" s="17">
        <v>89</v>
      </c>
      <c r="B30" s="22" t="s">
        <v>236</v>
      </c>
      <c r="C30" s="11" t="s">
        <v>4</v>
      </c>
      <c r="D30" s="11" t="s">
        <v>3</v>
      </c>
      <c r="E30" s="19">
        <v>500</v>
      </c>
      <c r="F30" s="20"/>
      <c r="G30" s="20"/>
      <c r="H30" s="20"/>
      <c r="I30" s="20"/>
      <c r="J30" s="20"/>
      <c r="K30" s="21"/>
    </row>
    <row r="31" spans="1:11" ht="58.5" customHeight="1" x14ac:dyDescent="0.25">
      <c r="A31" s="17">
        <v>90</v>
      </c>
      <c r="B31" s="25" t="s">
        <v>237</v>
      </c>
      <c r="C31" s="11" t="s">
        <v>11</v>
      </c>
      <c r="D31" s="11" t="s">
        <v>3</v>
      </c>
      <c r="E31" s="26">
        <v>3000</v>
      </c>
      <c r="F31" s="20"/>
      <c r="G31" s="20"/>
      <c r="H31" s="20"/>
      <c r="I31" s="20"/>
      <c r="J31" s="20"/>
      <c r="K31" s="21"/>
    </row>
    <row r="32" spans="1:11" ht="48" x14ac:dyDescent="0.25">
      <c r="A32" s="17">
        <v>91</v>
      </c>
      <c r="B32" s="22" t="s">
        <v>238</v>
      </c>
      <c r="C32" s="11" t="s">
        <v>2</v>
      </c>
      <c r="D32" s="11" t="s">
        <v>3</v>
      </c>
      <c r="E32" s="19">
        <v>1000</v>
      </c>
      <c r="F32" s="20"/>
      <c r="G32" s="20"/>
      <c r="H32" s="20"/>
      <c r="I32" s="20"/>
      <c r="J32" s="20"/>
      <c r="K32" s="21"/>
    </row>
    <row r="33" spans="1:11" ht="48" x14ac:dyDescent="0.25">
      <c r="A33" s="17">
        <v>92</v>
      </c>
      <c r="B33" s="22" t="s">
        <v>239</v>
      </c>
      <c r="C33" s="11" t="s">
        <v>4</v>
      </c>
      <c r="D33" s="11" t="s">
        <v>3</v>
      </c>
      <c r="E33" s="19">
        <v>300</v>
      </c>
      <c r="F33" s="20"/>
      <c r="G33" s="20"/>
      <c r="H33" s="20"/>
      <c r="I33" s="20"/>
      <c r="J33" s="20"/>
      <c r="K33" s="21"/>
    </row>
    <row r="34" spans="1:11" ht="48" x14ac:dyDescent="0.25">
      <c r="A34" s="17">
        <v>93</v>
      </c>
      <c r="B34" s="22" t="s">
        <v>240</v>
      </c>
      <c r="C34" s="11" t="s">
        <v>4</v>
      </c>
      <c r="D34" s="11" t="s">
        <v>3</v>
      </c>
      <c r="E34" s="19">
        <v>300</v>
      </c>
      <c r="F34" s="20"/>
      <c r="G34" s="20"/>
      <c r="H34" s="20"/>
      <c r="I34" s="20"/>
      <c r="J34" s="20"/>
      <c r="K34" s="21"/>
    </row>
    <row r="35" spans="1:11" ht="60" x14ac:dyDescent="0.25">
      <c r="A35" s="17">
        <v>94</v>
      </c>
      <c r="B35" s="22" t="s">
        <v>241</v>
      </c>
      <c r="C35" s="11" t="s">
        <v>5</v>
      </c>
      <c r="D35" s="11" t="s">
        <v>3</v>
      </c>
      <c r="E35" s="19">
        <v>300</v>
      </c>
      <c r="F35" s="20"/>
      <c r="G35" s="20"/>
      <c r="H35" s="20"/>
      <c r="I35" s="20"/>
      <c r="J35" s="20"/>
      <c r="K35" s="21"/>
    </row>
    <row r="36" spans="1:11" ht="48" x14ac:dyDescent="0.25">
      <c r="A36" s="17">
        <v>95</v>
      </c>
      <c r="B36" s="22" t="s">
        <v>242</v>
      </c>
      <c r="C36" s="11" t="s">
        <v>4</v>
      </c>
      <c r="D36" s="11" t="s">
        <v>3</v>
      </c>
      <c r="E36" s="19">
        <v>200</v>
      </c>
      <c r="F36" s="20"/>
      <c r="G36" s="20"/>
      <c r="H36" s="20"/>
      <c r="I36" s="20"/>
      <c r="J36" s="20"/>
      <c r="K36" s="21"/>
    </row>
    <row r="37" spans="1:11" ht="60" x14ac:dyDescent="0.25">
      <c r="A37" s="17">
        <v>96</v>
      </c>
      <c r="B37" s="22" t="s">
        <v>243</v>
      </c>
      <c r="C37" s="11" t="s">
        <v>4</v>
      </c>
      <c r="D37" s="11" t="s">
        <v>3</v>
      </c>
      <c r="E37" s="19">
        <v>200</v>
      </c>
      <c r="F37" s="20"/>
      <c r="G37" s="20"/>
      <c r="H37" s="20"/>
      <c r="I37" s="20"/>
      <c r="J37" s="20"/>
      <c r="K37" s="21"/>
    </row>
    <row r="38" spans="1:11" ht="48" x14ac:dyDescent="0.25">
      <c r="A38" s="17">
        <v>97</v>
      </c>
      <c r="B38" s="22" t="s">
        <v>244</v>
      </c>
      <c r="C38" s="11" t="s">
        <v>4</v>
      </c>
      <c r="D38" s="11" t="s">
        <v>3</v>
      </c>
      <c r="E38" s="19">
        <v>1000</v>
      </c>
      <c r="F38" s="20"/>
      <c r="G38" s="20"/>
      <c r="H38" s="20"/>
      <c r="I38" s="20"/>
      <c r="J38" s="20"/>
      <c r="K38" s="21"/>
    </row>
    <row r="39" spans="1:11" ht="49.5" customHeight="1" x14ac:dyDescent="0.25">
      <c r="A39" s="17">
        <v>98</v>
      </c>
      <c r="B39" s="22" t="s">
        <v>245</v>
      </c>
      <c r="C39" s="11" t="s">
        <v>4</v>
      </c>
      <c r="D39" s="11" t="s">
        <v>3</v>
      </c>
      <c r="E39" s="19">
        <v>200</v>
      </c>
      <c r="F39" s="20"/>
      <c r="G39" s="20"/>
      <c r="H39" s="20"/>
      <c r="I39" s="20"/>
      <c r="J39" s="20"/>
      <c r="K39" s="21"/>
    </row>
    <row r="40" spans="1:11" ht="49.5" customHeight="1" x14ac:dyDescent="0.25">
      <c r="A40" s="17">
        <v>99</v>
      </c>
      <c r="B40" s="22" t="s">
        <v>246</v>
      </c>
      <c r="C40" s="11" t="s">
        <v>4</v>
      </c>
      <c r="D40" s="11" t="s">
        <v>3</v>
      </c>
      <c r="E40" s="19">
        <v>200</v>
      </c>
      <c r="F40" s="20"/>
      <c r="G40" s="20"/>
      <c r="H40" s="20"/>
      <c r="I40" s="20"/>
      <c r="J40" s="20"/>
      <c r="K40" s="21"/>
    </row>
    <row r="41" spans="1:11" ht="49.5" customHeight="1" x14ac:dyDescent="0.25">
      <c r="A41" s="17">
        <v>100</v>
      </c>
      <c r="B41" s="22" t="s">
        <v>246</v>
      </c>
      <c r="C41" s="11" t="s">
        <v>2</v>
      </c>
      <c r="D41" s="11" t="s">
        <v>3</v>
      </c>
      <c r="E41" s="19">
        <v>200</v>
      </c>
      <c r="F41" s="20"/>
      <c r="G41" s="20"/>
      <c r="H41" s="20"/>
      <c r="I41" s="20"/>
      <c r="J41" s="20"/>
      <c r="K41" s="21"/>
    </row>
    <row r="42" spans="1:11" ht="36" x14ac:dyDescent="0.25">
      <c r="A42" s="17">
        <v>101</v>
      </c>
      <c r="B42" s="22" t="s">
        <v>247</v>
      </c>
      <c r="C42" s="11" t="s">
        <v>114</v>
      </c>
      <c r="D42" s="11" t="s">
        <v>3</v>
      </c>
      <c r="E42" s="19">
        <v>300</v>
      </c>
      <c r="F42" s="20"/>
      <c r="G42" s="20"/>
      <c r="H42" s="20"/>
      <c r="I42" s="20"/>
      <c r="J42" s="20"/>
      <c r="K42" s="21"/>
    </row>
    <row r="43" spans="1:11" ht="36" x14ac:dyDescent="0.25">
      <c r="A43" s="17">
        <v>102</v>
      </c>
      <c r="B43" s="22" t="s">
        <v>248</v>
      </c>
      <c r="C43" s="11" t="s">
        <v>115</v>
      </c>
      <c r="D43" s="11" t="s">
        <v>3</v>
      </c>
      <c r="E43" s="19">
        <v>300</v>
      </c>
      <c r="F43" s="20"/>
      <c r="G43" s="20"/>
      <c r="H43" s="20"/>
      <c r="I43" s="20"/>
      <c r="J43" s="20"/>
      <c r="K43" s="21"/>
    </row>
    <row r="44" spans="1:11" ht="57.75" customHeight="1" x14ac:dyDescent="0.25">
      <c r="A44" s="17">
        <v>103</v>
      </c>
      <c r="B44" s="22" t="s">
        <v>249</v>
      </c>
      <c r="C44" s="11" t="s">
        <v>2</v>
      </c>
      <c r="D44" s="11" t="s">
        <v>3</v>
      </c>
      <c r="E44" s="19">
        <v>2500</v>
      </c>
      <c r="F44" s="20"/>
      <c r="G44" s="20"/>
      <c r="H44" s="20"/>
      <c r="I44" s="20"/>
      <c r="J44" s="20"/>
      <c r="K44" s="21"/>
    </row>
    <row r="45" spans="1:11" ht="42" customHeight="1" x14ac:dyDescent="0.25">
      <c r="A45" s="17">
        <v>104</v>
      </c>
      <c r="B45" s="22" t="s">
        <v>250</v>
      </c>
      <c r="C45" s="11" t="s">
        <v>8</v>
      </c>
      <c r="D45" s="11" t="s">
        <v>3</v>
      </c>
      <c r="E45" s="19">
        <v>200</v>
      </c>
      <c r="F45" s="20"/>
      <c r="G45" s="20"/>
      <c r="H45" s="20"/>
      <c r="I45" s="20"/>
      <c r="J45" s="20"/>
      <c r="K45" s="21"/>
    </row>
    <row r="46" spans="1:11" ht="36" x14ac:dyDescent="0.25">
      <c r="A46" s="17">
        <v>105</v>
      </c>
      <c r="B46" s="22" t="s">
        <v>251</v>
      </c>
      <c r="C46" s="11" t="s">
        <v>6</v>
      </c>
      <c r="D46" s="11" t="s">
        <v>3</v>
      </c>
      <c r="E46" s="19">
        <v>800</v>
      </c>
      <c r="F46" s="20"/>
      <c r="G46" s="20"/>
      <c r="H46" s="20"/>
      <c r="I46" s="20"/>
      <c r="J46" s="20"/>
      <c r="K46" s="21"/>
    </row>
    <row r="47" spans="1:11" ht="36" x14ac:dyDescent="0.25">
      <c r="A47" s="17">
        <v>106</v>
      </c>
      <c r="B47" s="22" t="s">
        <v>252</v>
      </c>
      <c r="C47" s="11" t="s">
        <v>111</v>
      </c>
      <c r="D47" s="11" t="s">
        <v>3</v>
      </c>
      <c r="E47" s="19">
        <v>100</v>
      </c>
      <c r="F47" s="20"/>
      <c r="G47" s="20"/>
      <c r="H47" s="20"/>
      <c r="I47" s="20"/>
      <c r="J47" s="20"/>
      <c r="K47" s="21"/>
    </row>
    <row r="48" spans="1:11" ht="51.75" customHeight="1" x14ac:dyDescent="0.25">
      <c r="A48" s="17">
        <v>107</v>
      </c>
      <c r="B48" s="22" t="s">
        <v>253</v>
      </c>
      <c r="C48" s="11" t="s">
        <v>7</v>
      </c>
      <c r="D48" s="11" t="s">
        <v>3</v>
      </c>
      <c r="E48" s="19">
        <v>17000</v>
      </c>
      <c r="F48" s="20"/>
      <c r="G48" s="20"/>
      <c r="H48" s="20"/>
      <c r="I48" s="20"/>
      <c r="J48" s="20"/>
      <c r="K48" s="21"/>
    </row>
    <row r="49" spans="1:11" ht="48" x14ac:dyDescent="0.25">
      <c r="A49" s="17">
        <v>108</v>
      </c>
      <c r="B49" s="27" t="s">
        <v>254</v>
      </c>
      <c r="C49" s="11" t="s">
        <v>9</v>
      </c>
      <c r="D49" s="11" t="s">
        <v>3</v>
      </c>
      <c r="E49" s="19">
        <v>1200</v>
      </c>
      <c r="F49" s="20"/>
      <c r="G49" s="20"/>
      <c r="H49" s="20"/>
      <c r="I49" s="20"/>
      <c r="J49" s="20"/>
      <c r="K49" s="21"/>
    </row>
    <row r="50" spans="1:11" ht="60" x14ac:dyDescent="0.25">
      <c r="A50" s="17">
        <v>109</v>
      </c>
      <c r="B50" s="27" t="s">
        <v>255</v>
      </c>
      <c r="C50" s="28" t="s">
        <v>9</v>
      </c>
      <c r="D50" s="11" t="s">
        <v>3</v>
      </c>
      <c r="E50" s="19">
        <v>1500</v>
      </c>
      <c r="F50" s="20"/>
      <c r="G50" s="20"/>
      <c r="H50" s="20"/>
      <c r="I50" s="20"/>
      <c r="J50" s="20"/>
      <c r="K50" s="21"/>
    </row>
    <row r="51" spans="1:11" ht="73.5" customHeight="1" x14ac:dyDescent="0.25">
      <c r="A51" s="17">
        <v>110</v>
      </c>
      <c r="B51" s="27" t="s">
        <v>256</v>
      </c>
      <c r="C51" s="28" t="s">
        <v>9</v>
      </c>
      <c r="D51" s="11" t="s">
        <v>3</v>
      </c>
      <c r="E51" s="19">
        <v>6000</v>
      </c>
      <c r="F51" s="20"/>
      <c r="G51" s="20"/>
      <c r="H51" s="20"/>
      <c r="I51" s="20"/>
      <c r="J51" s="20"/>
      <c r="K51" s="21"/>
    </row>
    <row r="52" spans="1:11" ht="77.25" customHeight="1" x14ac:dyDescent="0.25">
      <c r="A52" s="17">
        <v>111</v>
      </c>
      <c r="B52" s="27" t="s">
        <v>271</v>
      </c>
      <c r="C52" s="28" t="s">
        <v>7</v>
      </c>
      <c r="D52" s="11" t="s">
        <v>3</v>
      </c>
      <c r="E52" s="19">
        <v>100</v>
      </c>
      <c r="F52" s="20"/>
      <c r="G52" s="20"/>
      <c r="H52" s="20"/>
      <c r="I52" s="20"/>
      <c r="J52" s="20"/>
      <c r="K52" s="21"/>
    </row>
    <row r="53" spans="1:11" ht="64.5" customHeight="1" x14ac:dyDescent="0.25">
      <c r="A53" s="17">
        <v>112</v>
      </c>
      <c r="B53" s="27" t="s">
        <v>257</v>
      </c>
      <c r="C53" s="28" t="s">
        <v>7</v>
      </c>
      <c r="D53" s="11" t="s">
        <v>3</v>
      </c>
      <c r="E53" s="19">
        <v>200</v>
      </c>
      <c r="F53" s="20"/>
      <c r="G53" s="20"/>
      <c r="H53" s="20"/>
      <c r="I53" s="20"/>
      <c r="J53" s="20"/>
      <c r="K53" s="21"/>
    </row>
    <row r="54" spans="1:11" ht="48.75" customHeight="1" x14ac:dyDescent="0.25">
      <c r="A54" s="17">
        <v>113</v>
      </c>
      <c r="B54" s="27" t="s">
        <v>258</v>
      </c>
      <c r="C54" s="28" t="s">
        <v>9</v>
      </c>
      <c r="D54" s="11" t="s">
        <v>3</v>
      </c>
      <c r="E54" s="19">
        <v>100</v>
      </c>
      <c r="F54" s="20"/>
      <c r="G54" s="20"/>
      <c r="H54" s="20"/>
      <c r="I54" s="20"/>
      <c r="J54" s="20"/>
      <c r="K54" s="21"/>
    </row>
    <row r="55" spans="1:11" ht="48.75" customHeight="1" x14ac:dyDescent="0.25">
      <c r="A55" s="17">
        <v>114</v>
      </c>
      <c r="B55" s="27" t="s">
        <v>259</v>
      </c>
      <c r="C55" s="28" t="s">
        <v>9</v>
      </c>
      <c r="D55" s="11" t="s">
        <v>3</v>
      </c>
      <c r="E55" s="19">
        <v>300</v>
      </c>
      <c r="F55" s="20"/>
      <c r="G55" s="20"/>
      <c r="H55" s="20"/>
      <c r="I55" s="20"/>
      <c r="J55" s="20"/>
      <c r="K55" s="21"/>
    </row>
    <row r="56" spans="1:11" ht="48.75" customHeight="1" x14ac:dyDescent="0.25">
      <c r="A56" s="17">
        <v>115</v>
      </c>
      <c r="B56" s="27" t="s">
        <v>260</v>
      </c>
      <c r="C56" s="28" t="s">
        <v>7</v>
      </c>
      <c r="D56" s="11" t="s">
        <v>3</v>
      </c>
      <c r="E56" s="19">
        <v>100</v>
      </c>
      <c r="F56" s="20"/>
      <c r="G56" s="20"/>
      <c r="H56" s="20"/>
      <c r="I56" s="20"/>
      <c r="J56" s="20"/>
      <c r="K56" s="21"/>
    </row>
    <row r="57" spans="1:11" ht="46.5" customHeight="1" x14ac:dyDescent="0.25">
      <c r="A57" s="17">
        <v>116</v>
      </c>
      <c r="B57" s="27" t="s">
        <v>261</v>
      </c>
      <c r="C57" s="28" t="s">
        <v>7</v>
      </c>
      <c r="D57" s="11" t="s">
        <v>3</v>
      </c>
      <c r="E57" s="19">
        <v>2000</v>
      </c>
      <c r="F57" s="20"/>
      <c r="G57" s="20"/>
      <c r="H57" s="20"/>
      <c r="I57" s="20"/>
      <c r="J57" s="20"/>
      <c r="K57" s="21"/>
    </row>
    <row r="58" spans="1:11" ht="68.25" customHeight="1" x14ac:dyDescent="0.25">
      <c r="A58" s="17">
        <v>117</v>
      </c>
      <c r="B58" s="27" t="s">
        <v>262</v>
      </c>
      <c r="C58" s="28" t="s">
        <v>7</v>
      </c>
      <c r="D58" s="11" t="s">
        <v>3</v>
      </c>
      <c r="E58" s="19">
        <v>1000</v>
      </c>
      <c r="F58" s="20"/>
      <c r="G58" s="20"/>
      <c r="H58" s="20"/>
      <c r="I58" s="20"/>
      <c r="J58" s="20"/>
      <c r="K58" s="21"/>
    </row>
    <row r="59" spans="1:11" ht="60" x14ac:dyDescent="0.25">
      <c r="A59" s="17">
        <v>118</v>
      </c>
      <c r="B59" s="27" t="s">
        <v>263</v>
      </c>
      <c r="C59" s="28" t="s">
        <v>7</v>
      </c>
      <c r="D59" s="11" t="s">
        <v>3</v>
      </c>
      <c r="E59" s="19">
        <v>500</v>
      </c>
      <c r="F59" s="20"/>
      <c r="G59" s="20"/>
      <c r="H59" s="20"/>
      <c r="I59" s="20"/>
      <c r="J59" s="20"/>
      <c r="K59" s="21"/>
    </row>
    <row r="60" spans="1:11" ht="60" x14ac:dyDescent="0.25">
      <c r="A60" s="17">
        <v>119</v>
      </c>
      <c r="B60" s="27" t="s">
        <v>264</v>
      </c>
      <c r="C60" s="28" t="s">
        <v>7</v>
      </c>
      <c r="D60" s="11" t="s">
        <v>3</v>
      </c>
      <c r="E60" s="19">
        <v>500</v>
      </c>
      <c r="F60" s="20"/>
      <c r="G60" s="20"/>
      <c r="H60" s="20"/>
      <c r="I60" s="20"/>
      <c r="J60" s="20"/>
      <c r="K60" s="21"/>
    </row>
    <row r="61" spans="1:11" ht="61.5" customHeight="1" x14ac:dyDescent="0.25">
      <c r="A61" s="17">
        <v>120</v>
      </c>
      <c r="B61" s="25" t="s">
        <v>116</v>
      </c>
      <c r="C61" s="11" t="s">
        <v>10</v>
      </c>
      <c r="D61" s="11" t="s">
        <v>3</v>
      </c>
      <c r="E61" s="26">
        <v>100</v>
      </c>
      <c r="F61" s="20"/>
      <c r="G61" s="20"/>
      <c r="H61" s="20"/>
      <c r="I61" s="20"/>
      <c r="J61" s="20"/>
      <c r="K61" s="21"/>
    </row>
    <row r="62" spans="1:11" ht="61.5" customHeight="1" x14ac:dyDescent="0.25">
      <c r="A62" s="17">
        <v>121</v>
      </c>
      <c r="B62" s="25" t="s">
        <v>116</v>
      </c>
      <c r="C62" s="11" t="s">
        <v>120</v>
      </c>
      <c r="D62" s="11" t="s">
        <v>3</v>
      </c>
      <c r="E62" s="26">
        <v>100</v>
      </c>
      <c r="F62" s="20"/>
      <c r="G62" s="20"/>
      <c r="H62" s="20"/>
      <c r="I62" s="20"/>
      <c r="J62" s="20"/>
      <c r="K62" s="21"/>
    </row>
    <row r="63" spans="1:11" ht="67.5" customHeight="1" x14ac:dyDescent="0.25">
      <c r="A63" s="17">
        <v>122</v>
      </c>
      <c r="B63" s="25" t="s">
        <v>117</v>
      </c>
      <c r="C63" s="11" t="s">
        <v>10</v>
      </c>
      <c r="D63" s="11" t="s">
        <v>3</v>
      </c>
      <c r="E63" s="26">
        <v>100</v>
      </c>
      <c r="F63" s="20"/>
      <c r="G63" s="20"/>
      <c r="H63" s="20"/>
      <c r="I63" s="20"/>
      <c r="J63" s="20"/>
      <c r="K63" s="21"/>
    </row>
    <row r="64" spans="1:11" ht="74.25" customHeight="1" x14ac:dyDescent="0.25">
      <c r="A64" s="17">
        <v>123</v>
      </c>
      <c r="B64" s="25" t="s">
        <v>118</v>
      </c>
      <c r="C64" s="11" t="s">
        <v>10</v>
      </c>
      <c r="D64" s="11" t="s">
        <v>3</v>
      </c>
      <c r="E64" s="26">
        <v>100</v>
      </c>
      <c r="F64" s="20"/>
      <c r="G64" s="20"/>
      <c r="H64" s="20"/>
      <c r="I64" s="20"/>
      <c r="J64" s="20"/>
      <c r="K64" s="21"/>
    </row>
    <row r="65" spans="1:11" ht="74.25" customHeight="1" x14ac:dyDescent="0.25">
      <c r="A65" s="17">
        <v>124</v>
      </c>
      <c r="B65" s="25" t="s">
        <v>118</v>
      </c>
      <c r="C65" s="11" t="s">
        <v>119</v>
      </c>
      <c r="D65" s="11" t="s">
        <v>3</v>
      </c>
      <c r="E65" s="26">
        <v>100</v>
      </c>
      <c r="F65" s="20"/>
      <c r="G65" s="20"/>
      <c r="H65" s="20"/>
      <c r="I65" s="20"/>
      <c r="J65" s="20"/>
      <c r="K65" s="21"/>
    </row>
    <row r="66" spans="1:11" ht="15.75" customHeight="1" x14ac:dyDescent="0.2">
      <c r="D66" s="85"/>
      <c r="E66" s="86"/>
      <c r="F66" s="86"/>
      <c r="G66" s="86"/>
      <c r="H66" s="86"/>
      <c r="I66" s="29"/>
      <c r="J66" s="30"/>
    </row>
  </sheetData>
  <autoFilter ref="B18:K65"/>
  <mergeCells count="11">
    <mergeCell ref="G1:H1"/>
    <mergeCell ref="B6:C6"/>
    <mergeCell ref="B8:G8"/>
    <mergeCell ref="B10:G10"/>
    <mergeCell ref="D66:H66"/>
    <mergeCell ref="B12:G12"/>
    <mergeCell ref="B15:D15"/>
    <mergeCell ref="B16:G16"/>
    <mergeCell ref="B3:G3"/>
    <mergeCell ref="B13:G13"/>
    <mergeCell ref="B11:G11"/>
  </mergeCells>
  <pageMargins left="0.25" right="0.25" top="0.75" bottom="0.75" header="0.3" footer="0.3"/>
  <pageSetup paperSize="9" scale="70" fitToHeight="0"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tabSelected="1" topLeftCell="A73" zoomScale="120" zoomScaleNormal="120" workbookViewId="0">
      <selection activeCell="B94" sqref="B94"/>
    </sheetView>
  </sheetViews>
  <sheetFormatPr defaultRowHeight="12" outlineLevelRow="1" x14ac:dyDescent="0.2"/>
  <cols>
    <col min="1" max="1" width="9.140625" style="55"/>
    <col min="2" max="2" width="55.5703125" style="31" customWidth="1"/>
    <col min="3" max="3" width="25.7109375" style="31" customWidth="1"/>
    <col min="4" max="5" width="16" style="31" customWidth="1"/>
    <col min="6" max="6" width="16.28515625" style="31" customWidth="1"/>
    <col min="7" max="16384" width="9.140625" style="31"/>
  </cols>
  <sheetData>
    <row r="1" spans="2:9" ht="42" customHeight="1" outlineLevel="1" x14ac:dyDescent="0.2">
      <c r="H1" s="75" t="s">
        <v>195</v>
      </c>
      <c r="I1" s="75"/>
    </row>
    <row r="2" spans="2:9" ht="15.75" customHeight="1" outlineLevel="1" x14ac:dyDescent="0.2">
      <c r="B2" s="74" t="s">
        <v>196</v>
      </c>
      <c r="C2" s="74"/>
      <c r="D2" s="74"/>
      <c r="E2" s="74"/>
      <c r="F2" s="74"/>
      <c r="G2" s="74"/>
      <c r="H2" s="74"/>
      <c r="I2" s="74"/>
    </row>
    <row r="3" spans="2:9" outlineLevel="1" x14ac:dyDescent="0.2"/>
    <row r="4" spans="2:9" outlineLevel="1" x14ac:dyDescent="0.2">
      <c r="B4" s="6" t="s">
        <v>190</v>
      </c>
      <c r="C4" s="3"/>
      <c r="D4" s="3"/>
      <c r="E4" s="3"/>
      <c r="F4" s="1"/>
      <c r="G4" s="1"/>
    </row>
    <row r="5" spans="2:9" ht="15" customHeight="1" outlineLevel="1" x14ac:dyDescent="0.2">
      <c r="B5" s="77" t="s">
        <v>191</v>
      </c>
      <c r="C5" s="75"/>
      <c r="D5" s="75"/>
      <c r="E5" s="75"/>
      <c r="F5" s="75"/>
      <c r="G5" s="75"/>
    </row>
    <row r="6" spans="2:9" outlineLevel="1" x14ac:dyDescent="0.2">
      <c r="B6" s="77" t="s">
        <v>228</v>
      </c>
      <c r="C6" s="75"/>
      <c r="D6" s="3"/>
      <c r="E6" s="3"/>
      <c r="F6" s="1"/>
      <c r="G6" s="1"/>
    </row>
    <row r="7" spans="2:9" ht="15" customHeight="1" outlineLevel="1" x14ac:dyDescent="0.2">
      <c r="B7" s="77" t="s">
        <v>209</v>
      </c>
      <c r="C7" s="75"/>
      <c r="D7" s="75"/>
      <c r="E7" s="75"/>
      <c r="F7" s="75"/>
      <c r="G7" s="75"/>
    </row>
    <row r="8" spans="2:9" ht="15" customHeight="1" outlineLevel="1" x14ac:dyDescent="0.2">
      <c r="B8" s="77" t="s">
        <v>197</v>
      </c>
      <c r="C8" s="75"/>
      <c r="D8" s="75"/>
      <c r="E8" s="3"/>
      <c r="F8" s="1"/>
      <c r="G8" s="1"/>
    </row>
    <row r="9" spans="2:9" ht="15" customHeight="1" outlineLevel="1" x14ac:dyDescent="0.2">
      <c r="B9" s="77" t="s">
        <v>267</v>
      </c>
      <c r="C9" s="75"/>
      <c r="D9" s="75"/>
      <c r="E9" s="3"/>
      <c r="F9" s="1"/>
      <c r="G9" s="1"/>
    </row>
    <row r="10" spans="2:9" ht="15" customHeight="1" outlineLevel="1" x14ac:dyDescent="0.2">
      <c r="B10" s="77" t="s">
        <v>192</v>
      </c>
      <c r="C10" s="75"/>
      <c r="D10" s="75"/>
      <c r="E10" s="75"/>
      <c r="F10" s="75"/>
      <c r="G10" s="75"/>
    </row>
    <row r="11" spans="2:9" ht="27.75" customHeight="1" outlineLevel="1" x14ac:dyDescent="0.2">
      <c r="B11" s="77" t="s">
        <v>203</v>
      </c>
      <c r="C11" s="75"/>
      <c r="D11" s="75"/>
      <c r="E11" s="75"/>
      <c r="F11" s="75"/>
      <c r="G11" s="75"/>
    </row>
    <row r="12" spans="2:9" ht="29.25" customHeight="1" outlineLevel="1" x14ac:dyDescent="0.2">
      <c r="B12" s="77" t="s">
        <v>214</v>
      </c>
      <c r="C12" s="79"/>
      <c r="D12" s="79"/>
      <c r="E12" s="79"/>
      <c r="F12" s="79"/>
      <c r="G12" s="79"/>
    </row>
    <row r="13" spans="2:9" ht="39.75" customHeight="1" outlineLevel="1" x14ac:dyDescent="0.2">
      <c r="B13" s="77" t="s">
        <v>193</v>
      </c>
      <c r="C13" s="75"/>
      <c r="D13" s="75"/>
      <c r="E13" s="75"/>
      <c r="F13" s="75"/>
      <c r="G13" s="75"/>
    </row>
    <row r="14" spans="2:9" ht="15" customHeight="1" outlineLevel="1" x14ac:dyDescent="0.2">
      <c r="B14" s="77" t="s">
        <v>200</v>
      </c>
      <c r="C14" s="75"/>
      <c r="D14" s="75"/>
      <c r="E14" s="75"/>
      <c r="F14" s="75"/>
      <c r="G14" s="75"/>
    </row>
    <row r="15" spans="2:9" ht="15" customHeight="1" outlineLevel="1" x14ac:dyDescent="0.2">
      <c r="B15" s="77" t="s">
        <v>210</v>
      </c>
      <c r="C15" s="75"/>
      <c r="D15" s="75"/>
      <c r="E15" s="75"/>
      <c r="F15" s="75"/>
      <c r="G15" s="75"/>
    </row>
    <row r="16" spans="2:9" ht="15" customHeight="1" outlineLevel="1" x14ac:dyDescent="0.2">
      <c r="B16" s="77" t="s">
        <v>194</v>
      </c>
      <c r="C16" s="75"/>
      <c r="D16" s="75"/>
      <c r="E16" s="75"/>
      <c r="F16" s="75"/>
      <c r="G16" s="75"/>
    </row>
    <row r="17" spans="1:7" x14ac:dyDescent="0.2">
      <c r="B17" s="7"/>
      <c r="C17" s="8"/>
      <c r="D17" s="9"/>
      <c r="E17" s="3"/>
      <c r="F17" s="1"/>
      <c r="G17" s="1"/>
    </row>
    <row r="18" spans="1:7" x14ac:dyDescent="0.2">
      <c r="B18" s="32"/>
      <c r="C18" s="8"/>
      <c r="D18" s="9"/>
      <c r="E18" s="3"/>
      <c r="F18" s="1"/>
      <c r="G18" s="1"/>
    </row>
    <row r="19" spans="1:7" x14ac:dyDescent="0.2">
      <c r="B19" s="32"/>
      <c r="C19" s="8"/>
      <c r="D19" s="9"/>
      <c r="E19" s="3"/>
      <c r="F19" s="1"/>
      <c r="G19" s="1"/>
    </row>
    <row r="20" spans="1:7" ht="24" x14ac:dyDescent="0.2">
      <c r="A20" s="56"/>
      <c r="B20" s="72" t="s">
        <v>133</v>
      </c>
      <c r="C20" s="95"/>
      <c r="D20" s="95"/>
      <c r="E20" s="95"/>
      <c r="F20" s="96"/>
    </row>
    <row r="21" spans="1:7" ht="51" x14ac:dyDescent="0.2">
      <c r="A21" s="10" t="s">
        <v>121</v>
      </c>
      <c r="B21" s="58" t="s">
        <v>127</v>
      </c>
      <c r="C21" s="59" t="s">
        <v>128</v>
      </c>
      <c r="D21" s="58" t="s">
        <v>198</v>
      </c>
      <c r="E21" s="58" t="s">
        <v>212</v>
      </c>
      <c r="F21" s="58" t="s">
        <v>129</v>
      </c>
      <c r="G21" s="60"/>
    </row>
    <row r="22" spans="1:7" ht="24" x14ac:dyDescent="0.2">
      <c r="A22" s="54">
        <v>125</v>
      </c>
      <c r="B22" s="61" t="s">
        <v>133</v>
      </c>
      <c r="C22" s="62"/>
      <c r="D22" s="63"/>
      <c r="E22" s="64">
        <v>3500</v>
      </c>
      <c r="F22" s="65"/>
    </row>
    <row r="23" spans="1:7" ht="15.75" customHeight="1" x14ac:dyDescent="0.2">
      <c r="A23" s="90"/>
      <c r="B23" s="66"/>
      <c r="C23" s="93" t="s">
        <v>274</v>
      </c>
      <c r="D23" s="93"/>
      <c r="E23" s="94"/>
      <c r="F23" s="67">
        <f>E22*F22</f>
        <v>0</v>
      </c>
    </row>
    <row r="24" spans="1:7" x14ac:dyDescent="0.2">
      <c r="A24" s="91"/>
      <c r="B24" s="68" t="s">
        <v>130</v>
      </c>
      <c r="C24" s="97" t="s">
        <v>199</v>
      </c>
      <c r="D24" s="98"/>
      <c r="E24" s="97" t="s">
        <v>202</v>
      </c>
      <c r="F24" s="98"/>
    </row>
    <row r="25" spans="1:7" ht="24" x14ac:dyDescent="0.2">
      <c r="A25" s="91"/>
      <c r="B25" s="61" t="s">
        <v>132</v>
      </c>
      <c r="C25" s="88"/>
      <c r="D25" s="89"/>
      <c r="E25" s="88"/>
      <c r="F25" s="89"/>
    </row>
    <row r="26" spans="1:7" x14ac:dyDescent="0.2">
      <c r="A26" s="91"/>
      <c r="B26" s="69" t="s">
        <v>131</v>
      </c>
      <c r="C26" s="97" t="s">
        <v>199</v>
      </c>
      <c r="D26" s="98"/>
      <c r="E26" s="97" t="s">
        <v>202</v>
      </c>
      <c r="F26" s="98"/>
    </row>
    <row r="27" spans="1:7" x14ac:dyDescent="0.2">
      <c r="A27" s="91"/>
      <c r="B27" s="61" t="s">
        <v>134</v>
      </c>
      <c r="C27" s="88"/>
      <c r="D27" s="89"/>
      <c r="E27" s="88"/>
      <c r="F27" s="89"/>
    </row>
    <row r="28" spans="1:7" ht="24" x14ac:dyDescent="0.2">
      <c r="A28" s="91"/>
      <c r="B28" s="14" t="s">
        <v>135</v>
      </c>
      <c r="C28" s="88"/>
      <c r="D28" s="89"/>
      <c r="E28" s="88"/>
      <c r="F28" s="89"/>
    </row>
    <row r="29" spans="1:7" x14ac:dyDescent="0.2">
      <c r="A29" s="91"/>
      <c r="B29" s="14" t="s">
        <v>136</v>
      </c>
      <c r="C29" s="88"/>
      <c r="D29" s="89"/>
      <c r="E29" s="88"/>
      <c r="F29" s="89"/>
    </row>
    <row r="30" spans="1:7" x14ac:dyDescent="0.2">
      <c r="A30" s="91"/>
      <c r="B30" s="14" t="s">
        <v>137</v>
      </c>
      <c r="C30" s="88"/>
      <c r="D30" s="89"/>
      <c r="E30" s="88"/>
      <c r="F30" s="89"/>
    </row>
    <row r="31" spans="1:7" x14ac:dyDescent="0.2">
      <c r="A31" s="91"/>
      <c r="B31" s="14" t="s">
        <v>138</v>
      </c>
      <c r="C31" s="88"/>
      <c r="D31" s="89"/>
      <c r="E31" s="88"/>
      <c r="F31" s="89"/>
    </row>
    <row r="32" spans="1:7" x14ac:dyDescent="0.2">
      <c r="A32" s="91"/>
      <c r="B32" s="14" t="s">
        <v>139</v>
      </c>
      <c r="C32" s="88"/>
      <c r="D32" s="89"/>
      <c r="E32" s="88"/>
      <c r="F32" s="89"/>
    </row>
    <row r="33" spans="1:6" ht="24" x14ac:dyDescent="0.2">
      <c r="A33" s="92"/>
      <c r="B33" s="14" t="s">
        <v>140</v>
      </c>
      <c r="C33" s="88"/>
      <c r="D33" s="89"/>
      <c r="E33" s="88"/>
      <c r="F33" s="89"/>
    </row>
    <row r="34" spans="1:6" ht="24" x14ac:dyDescent="0.2">
      <c r="A34" s="54">
        <v>126</v>
      </c>
      <c r="B34" s="72" t="s">
        <v>133</v>
      </c>
      <c r="C34" s="95"/>
      <c r="D34" s="95"/>
      <c r="E34" s="95"/>
      <c r="F34" s="96"/>
    </row>
    <row r="35" spans="1:6" ht="48" x14ac:dyDescent="0.2">
      <c r="A35" s="90"/>
      <c r="B35" s="68" t="s">
        <v>127</v>
      </c>
      <c r="C35" s="59" t="s">
        <v>128</v>
      </c>
      <c r="D35" s="58" t="s">
        <v>198</v>
      </c>
      <c r="E35" s="58" t="s">
        <v>212</v>
      </c>
      <c r="F35" s="58" t="s">
        <v>129</v>
      </c>
    </row>
    <row r="36" spans="1:6" ht="24" x14ac:dyDescent="0.2">
      <c r="A36" s="91"/>
      <c r="B36" s="61" t="s">
        <v>133</v>
      </c>
      <c r="C36" s="62"/>
      <c r="D36" s="63"/>
      <c r="E36" s="64">
        <v>3500</v>
      </c>
      <c r="F36" s="65"/>
    </row>
    <row r="37" spans="1:6" ht="15" customHeight="1" x14ac:dyDescent="0.2">
      <c r="A37" s="91"/>
      <c r="B37" s="66"/>
      <c r="C37" s="93" t="s">
        <v>275</v>
      </c>
      <c r="D37" s="93"/>
      <c r="E37" s="94"/>
      <c r="F37" s="67">
        <f>E36*F36</f>
        <v>0</v>
      </c>
    </row>
    <row r="38" spans="1:6" x14ac:dyDescent="0.2">
      <c r="A38" s="91"/>
      <c r="B38" s="68" t="s">
        <v>130</v>
      </c>
      <c r="C38" s="97" t="s">
        <v>199</v>
      </c>
      <c r="D38" s="98"/>
      <c r="E38" s="97" t="s">
        <v>202</v>
      </c>
      <c r="F38" s="98"/>
    </row>
    <row r="39" spans="1:6" ht="24" x14ac:dyDescent="0.2">
      <c r="A39" s="91"/>
      <c r="B39" s="61" t="s">
        <v>141</v>
      </c>
      <c r="C39" s="88"/>
      <c r="D39" s="89"/>
      <c r="E39" s="88"/>
      <c r="F39" s="89"/>
    </row>
    <row r="40" spans="1:6" x14ac:dyDescent="0.2">
      <c r="A40" s="91"/>
      <c r="B40" s="69" t="s">
        <v>131</v>
      </c>
      <c r="C40" s="97" t="s">
        <v>199</v>
      </c>
      <c r="D40" s="98"/>
      <c r="E40" s="97" t="s">
        <v>202</v>
      </c>
      <c r="F40" s="98"/>
    </row>
    <row r="41" spans="1:6" x14ac:dyDescent="0.2">
      <c r="A41" s="91"/>
      <c r="B41" s="61" t="s">
        <v>134</v>
      </c>
      <c r="C41" s="88"/>
      <c r="D41" s="89"/>
      <c r="E41" s="88"/>
      <c r="F41" s="89"/>
    </row>
    <row r="42" spans="1:6" ht="24" x14ac:dyDescent="0.2">
      <c r="A42" s="91"/>
      <c r="B42" s="14" t="s">
        <v>135</v>
      </c>
      <c r="C42" s="88"/>
      <c r="D42" s="89"/>
      <c r="E42" s="88"/>
      <c r="F42" s="89"/>
    </row>
    <row r="43" spans="1:6" x14ac:dyDescent="0.2">
      <c r="A43" s="91"/>
      <c r="B43" s="14" t="s">
        <v>136</v>
      </c>
      <c r="C43" s="88"/>
      <c r="D43" s="89"/>
      <c r="E43" s="88"/>
      <c r="F43" s="89"/>
    </row>
    <row r="44" spans="1:6" x14ac:dyDescent="0.2">
      <c r="A44" s="91"/>
      <c r="B44" s="14" t="s">
        <v>137</v>
      </c>
      <c r="C44" s="88"/>
      <c r="D44" s="89"/>
      <c r="E44" s="88"/>
      <c r="F44" s="89"/>
    </row>
    <row r="45" spans="1:6" x14ac:dyDescent="0.2">
      <c r="A45" s="91"/>
      <c r="B45" s="14" t="s">
        <v>138</v>
      </c>
      <c r="C45" s="88"/>
      <c r="D45" s="89"/>
      <c r="E45" s="88"/>
      <c r="F45" s="89"/>
    </row>
    <row r="46" spans="1:6" x14ac:dyDescent="0.2">
      <c r="A46" s="91"/>
      <c r="B46" s="14" t="s">
        <v>139</v>
      </c>
      <c r="C46" s="88"/>
      <c r="D46" s="89"/>
      <c r="E46" s="88"/>
      <c r="F46" s="89"/>
    </row>
    <row r="47" spans="1:6" ht="24" x14ac:dyDescent="0.2">
      <c r="A47" s="92"/>
      <c r="B47" s="14" t="s">
        <v>140</v>
      </c>
      <c r="C47" s="88"/>
      <c r="D47" s="89"/>
      <c r="E47" s="88"/>
      <c r="F47" s="89"/>
    </row>
    <row r="48" spans="1:6" ht="15.75" customHeight="1" x14ac:dyDescent="0.2">
      <c r="A48" s="54">
        <v>127</v>
      </c>
      <c r="B48" s="72" t="s">
        <v>143</v>
      </c>
      <c r="C48" s="95"/>
      <c r="D48" s="95"/>
      <c r="E48" s="95"/>
      <c r="F48" s="96"/>
    </row>
    <row r="49" spans="1:6" ht="48" x14ac:dyDescent="0.2">
      <c r="A49" s="90"/>
      <c r="B49" s="58" t="s">
        <v>127</v>
      </c>
      <c r="C49" s="59" t="s">
        <v>128</v>
      </c>
      <c r="D49" s="58" t="s">
        <v>198</v>
      </c>
      <c r="E49" s="58" t="s">
        <v>212</v>
      </c>
      <c r="F49" s="58" t="s">
        <v>129</v>
      </c>
    </row>
    <row r="50" spans="1:6" x14ac:dyDescent="0.2">
      <c r="A50" s="91"/>
      <c r="B50" s="61" t="s">
        <v>143</v>
      </c>
      <c r="C50" s="62"/>
      <c r="D50" s="63"/>
      <c r="E50" s="64">
        <v>3000</v>
      </c>
      <c r="F50" s="65"/>
    </row>
    <row r="51" spans="1:6" ht="15" customHeight="1" x14ac:dyDescent="0.2">
      <c r="A51" s="91"/>
      <c r="B51" s="66"/>
      <c r="C51" s="93" t="s">
        <v>276</v>
      </c>
      <c r="D51" s="93"/>
      <c r="E51" s="94"/>
      <c r="F51" s="67">
        <f>E50*F50</f>
        <v>0</v>
      </c>
    </row>
    <row r="52" spans="1:6" x14ac:dyDescent="0.2">
      <c r="A52" s="91"/>
      <c r="B52" s="68" t="s">
        <v>130</v>
      </c>
      <c r="C52" s="97" t="s">
        <v>199</v>
      </c>
      <c r="D52" s="98"/>
      <c r="E52" s="97" t="s">
        <v>202</v>
      </c>
      <c r="F52" s="98"/>
    </row>
    <row r="53" spans="1:6" ht="24" x14ac:dyDescent="0.2">
      <c r="A53" s="91"/>
      <c r="B53" s="61" t="s">
        <v>142</v>
      </c>
      <c r="C53" s="88"/>
      <c r="D53" s="89"/>
      <c r="E53" s="88"/>
      <c r="F53" s="89"/>
    </row>
    <row r="54" spans="1:6" x14ac:dyDescent="0.2">
      <c r="A54" s="91"/>
      <c r="B54" s="69" t="s">
        <v>131</v>
      </c>
      <c r="C54" s="97" t="s">
        <v>199</v>
      </c>
      <c r="D54" s="98"/>
      <c r="E54" s="97" t="s">
        <v>202</v>
      </c>
      <c r="F54" s="98"/>
    </row>
    <row r="55" spans="1:6" x14ac:dyDescent="0.2">
      <c r="A55" s="91"/>
      <c r="B55" s="61" t="s">
        <v>134</v>
      </c>
      <c r="C55" s="88"/>
      <c r="D55" s="89"/>
      <c r="E55" s="88"/>
      <c r="F55" s="89"/>
    </row>
    <row r="56" spans="1:6" ht="24" x14ac:dyDescent="0.2">
      <c r="A56" s="91"/>
      <c r="B56" s="14" t="s">
        <v>135</v>
      </c>
      <c r="C56" s="88"/>
      <c r="D56" s="89"/>
      <c r="E56" s="88"/>
      <c r="F56" s="89"/>
    </row>
    <row r="57" spans="1:6" x14ac:dyDescent="0.2">
      <c r="A57" s="91"/>
      <c r="B57" s="14" t="s">
        <v>136</v>
      </c>
      <c r="C57" s="88"/>
      <c r="D57" s="89"/>
      <c r="E57" s="88"/>
      <c r="F57" s="89"/>
    </row>
    <row r="58" spans="1:6" x14ac:dyDescent="0.2">
      <c r="A58" s="91"/>
      <c r="B58" s="14" t="s">
        <v>137</v>
      </c>
      <c r="C58" s="88"/>
      <c r="D58" s="89"/>
      <c r="E58" s="88"/>
      <c r="F58" s="89"/>
    </row>
    <row r="59" spans="1:6" x14ac:dyDescent="0.2">
      <c r="A59" s="91"/>
      <c r="B59" s="14" t="s">
        <v>138</v>
      </c>
      <c r="C59" s="88"/>
      <c r="D59" s="89"/>
      <c r="E59" s="88"/>
      <c r="F59" s="89"/>
    </row>
    <row r="60" spans="1:6" x14ac:dyDescent="0.2">
      <c r="A60" s="91"/>
      <c r="B60" s="70" t="s">
        <v>144</v>
      </c>
      <c r="C60" s="88"/>
      <c r="D60" s="89"/>
      <c r="E60" s="88"/>
      <c r="F60" s="89"/>
    </row>
    <row r="61" spans="1:6" ht="24" x14ac:dyDescent="0.2">
      <c r="A61" s="91"/>
      <c r="B61" s="14" t="s">
        <v>140</v>
      </c>
      <c r="C61" s="88"/>
      <c r="D61" s="89"/>
      <c r="E61" s="88"/>
      <c r="F61" s="89"/>
    </row>
    <row r="62" spans="1:6" ht="24" x14ac:dyDescent="0.2">
      <c r="A62" s="92"/>
      <c r="B62" s="14" t="s">
        <v>268</v>
      </c>
      <c r="C62" s="88"/>
      <c r="D62" s="89"/>
      <c r="E62" s="88"/>
      <c r="F62" s="89"/>
    </row>
    <row r="63" spans="1:6" ht="24" x14ac:dyDescent="0.2">
      <c r="A63" s="73"/>
      <c r="B63" s="14" t="s">
        <v>289</v>
      </c>
      <c r="C63" s="88"/>
      <c r="D63" s="89"/>
      <c r="E63" s="88"/>
      <c r="F63" s="89"/>
    </row>
    <row r="64" spans="1:6" x14ac:dyDescent="0.2">
      <c r="A64" s="54">
        <v>128</v>
      </c>
      <c r="B64" s="57" t="s">
        <v>143</v>
      </c>
      <c r="C64" s="95"/>
      <c r="D64" s="95"/>
      <c r="E64" s="95"/>
      <c r="F64" s="96"/>
    </row>
    <row r="65" spans="1:6" ht="48" x14ac:dyDescent="0.2">
      <c r="A65" s="90"/>
      <c r="B65" s="58" t="s">
        <v>127</v>
      </c>
      <c r="C65" s="59" t="s">
        <v>128</v>
      </c>
      <c r="D65" s="58" t="s">
        <v>198</v>
      </c>
      <c r="E65" s="58" t="s">
        <v>213</v>
      </c>
      <c r="F65" s="58" t="s">
        <v>129</v>
      </c>
    </row>
    <row r="66" spans="1:6" x14ac:dyDescent="0.2">
      <c r="A66" s="91"/>
      <c r="B66" s="61" t="s">
        <v>143</v>
      </c>
      <c r="C66" s="62"/>
      <c r="D66" s="63"/>
      <c r="E66" s="64">
        <v>2000</v>
      </c>
      <c r="F66" s="65"/>
    </row>
    <row r="67" spans="1:6" ht="15" customHeight="1" x14ac:dyDescent="0.2">
      <c r="A67" s="91"/>
      <c r="B67" s="66"/>
      <c r="C67" s="93" t="s">
        <v>277</v>
      </c>
      <c r="D67" s="93"/>
      <c r="E67" s="94"/>
      <c r="F67" s="67">
        <f>E66*F66</f>
        <v>0</v>
      </c>
    </row>
    <row r="68" spans="1:6" x14ac:dyDescent="0.2">
      <c r="A68" s="91"/>
      <c r="B68" s="68" t="s">
        <v>130</v>
      </c>
      <c r="C68" s="97" t="s">
        <v>199</v>
      </c>
      <c r="D68" s="98"/>
      <c r="E68" s="97" t="s">
        <v>202</v>
      </c>
      <c r="F68" s="98"/>
    </row>
    <row r="69" spans="1:6" ht="24" x14ac:dyDescent="0.2">
      <c r="A69" s="91"/>
      <c r="B69" s="61" t="s">
        <v>145</v>
      </c>
      <c r="C69" s="88"/>
      <c r="D69" s="89"/>
      <c r="E69" s="88"/>
      <c r="F69" s="89"/>
    </row>
    <row r="70" spans="1:6" x14ac:dyDescent="0.2">
      <c r="A70" s="91"/>
      <c r="B70" s="69" t="s">
        <v>131</v>
      </c>
      <c r="C70" s="97" t="s">
        <v>199</v>
      </c>
      <c r="D70" s="98"/>
      <c r="E70" s="97" t="s">
        <v>202</v>
      </c>
      <c r="F70" s="98"/>
    </row>
    <row r="71" spans="1:6" x14ac:dyDescent="0.2">
      <c r="A71" s="91"/>
      <c r="B71" s="61" t="s">
        <v>134</v>
      </c>
      <c r="C71" s="88"/>
      <c r="D71" s="89"/>
      <c r="E71" s="88"/>
      <c r="F71" s="89"/>
    </row>
    <row r="72" spans="1:6" ht="24" x14ac:dyDescent="0.2">
      <c r="A72" s="91"/>
      <c r="B72" s="14" t="s">
        <v>135</v>
      </c>
      <c r="C72" s="88"/>
      <c r="D72" s="89"/>
      <c r="E72" s="88"/>
      <c r="F72" s="89"/>
    </row>
    <row r="73" spans="1:6" x14ac:dyDescent="0.2">
      <c r="A73" s="91"/>
      <c r="B73" s="14" t="s">
        <v>136</v>
      </c>
      <c r="C73" s="88"/>
      <c r="D73" s="89"/>
      <c r="E73" s="88"/>
      <c r="F73" s="89"/>
    </row>
    <row r="74" spans="1:6" x14ac:dyDescent="0.2">
      <c r="A74" s="91"/>
      <c r="B74" s="14" t="s">
        <v>137</v>
      </c>
      <c r="C74" s="88"/>
      <c r="D74" s="89"/>
      <c r="E74" s="88"/>
      <c r="F74" s="89"/>
    </row>
    <row r="75" spans="1:6" x14ac:dyDescent="0.2">
      <c r="A75" s="91"/>
      <c r="B75" s="14" t="s">
        <v>138</v>
      </c>
      <c r="C75" s="88"/>
      <c r="D75" s="89"/>
      <c r="E75" s="88"/>
      <c r="F75" s="89"/>
    </row>
    <row r="76" spans="1:6" x14ac:dyDescent="0.2">
      <c r="A76" s="91"/>
      <c r="B76" s="70" t="s">
        <v>144</v>
      </c>
      <c r="C76" s="88"/>
      <c r="D76" s="89"/>
      <c r="E76" s="88"/>
      <c r="F76" s="89"/>
    </row>
    <row r="77" spans="1:6" ht="24" x14ac:dyDescent="0.2">
      <c r="A77" s="91"/>
      <c r="B77" s="14" t="s">
        <v>140</v>
      </c>
      <c r="C77" s="88"/>
      <c r="D77" s="89"/>
      <c r="E77" s="88"/>
      <c r="F77" s="89"/>
    </row>
    <row r="78" spans="1:6" ht="24" x14ac:dyDescent="0.2">
      <c r="A78" s="92"/>
      <c r="B78" s="14" t="s">
        <v>268</v>
      </c>
      <c r="C78" s="88"/>
      <c r="D78" s="89"/>
      <c r="E78" s="88"/>
      <c r="F78" s="89"/>
    </row>
    <row r="79" spans="1:6" x14ac:dyDescent="0.2">
      <c r="A79" s="54">
        <v>129</v>
      </c>
      <c r="B79" s="57" t="s">
        <v>143</v>
      </c>
      <c r="C79" s="95"/>
      <c r="D79" s="95"/>
      <c r="E79" s="95"/>
      <c r="F79" s="96"/>
    </row>
    <row r="80" spans="1:6" ht="48" x14ac:dyDescent="0.2">
      <c r="A80" s="90"/>
      <c r="B80" s="58" t="s">
        <v>127</v>
      </c>
      <c r="C80" s="59" t="s">
        <v>128</v>
      </c>
      <c r="D80" s="58" t="s">
        <v>198</v>
      </c>
      <c r="E80" s="58" t="s">
        <v>212</v>
      </c>
      <c r="F80" s="58" t="s">
        <v>129</v>
      </c>
    </row>
    <row r="81" spans="1:6" x14ac:dyDescent="0.2">
      <c r="A81" s="91"/>
      <c r="B81" s="61" t="s">
        <v>143</v>
      </c>
      <c r="C81" s="62"/>
      <c r="D81" s="63"/>
      <c r="E81" s="64">
        <v>5000</v>
      </c>
      <c r="F81" s="65"/>
    </row>
    <row r="82" spans="1:6" ht="15" customHeight="1" x14ac:dyDescent="0.2">
      <c r="A82" s="91"/>
      <c r="B82" s="66"/>
      <c r="C82" s="93" t="s">
        <v>278</v>
      </c>
      <c r="D82" s="93"/>
      <c r="E82" s="94"/>
      <c r="F82" s="67">
        <f>E81*F81</f>
        <v>0</v>
      </c>
    </row>
    <row r="83" spans="1:6" x14ac:dyDescent="0.2">
      <c r="A83" s="91"/>
      <c r="B83" s="68" t="s">
        <v>130</v>
      </c>
      <c r="C83" s="97" t="s">
        <v>199</v>
      </c>
      <c r="D83" s="98"/>
      <c r="E83" s="97" t="s">
        <v>202</v>
      </c>
      <c r="F83" s="98"/>
    </row>
    <row r="84" spans="1:6" ht="24" x14ac:dyDescent="0.2">
      <c r="A84" s="91"/>
      <c r="B84" s="61" t="s">
        <v>142</v>
      </c>
      <c r="C84" s="88"/>
      <c r="D84" s="89"/>
      <c r="E84" s="88"/>
      <c r="F84" s="89"/>
    </row>
    <row r="85" spans="1:6" x14ac:dyDescent="0.2">
      <c r="A85" s="91"/>
      <c r="B85" s="69" t="s">
        <v>131</v>
      </c>
      <c r="C85" s="97" t="s">
        <v>199</v>
      </c>
      <c r="D85" s="98"/>
      <c r="E85" s="97" t="s">
        <v>202</v>
      </c>
      <c r="F85" s="98"/>
    </row>
    <row r="86" spans="1:6" x14ac:dyDescent="0.2">
      <c r="A86" s="91"/>
      <c r="B86" s="61" t="s">
        <v>134</v>
      </c>
      <c r="C86" s="88"/>
      <c r="D86" s="89"/>
      <c r="E86" s="88"/>
      <c r="F86" s="89"/>
    </row>
    <row r="87" spans="1:6" ht="24" x14ac:dyDescent="0.2">
      <c r="A87" s="91"/>
      <c r="B87" s="14" t="s">
        <v>135</v>
      </c>
      <c r="C87" s="88"/>
      <c r="D87" s="89"/>
      <c r="E87" s="88"/>
      <c r="F87" s="89"/>
    </row>
    <row r="88" spans="1:6" x14ac:dyDescent="0.2">
      <c r="A88" s="91"/>
      <c r="B88" s="14" t="s">
        <v>136</v>
      </c>
      <c r="C88" s="88"/>
      <c r="D88" s="89"/>
      <c r="E88" s="88"/>
      <c r="F88" s="89"/>
    </row>
    <row r="89" spans="1:6" x14ac:dyDescent="0.2">
      <c r="A89" s="91"/>
      <c r="B89" s="14" t="s">
        <v>137</v>
      </c>
      <c r="C89" s="88"/>
      <c r="D89" s="89"/>
      <c r="E89" s="88"/>
      <c r="F89" s="89"/>
    </row>
    <row r="90" spans="1:6" x14ac:dyDescent="0.2">
      <c r="A90" s="91"/>
      <c r="B90" s="14" t="s">
        <v>138</v>
      </c>
      <c r="C90" s="88"/>
      <c r="D90" s="89"/>
      <c r="E90" s="88"/>
      <c r="F90" s="89"/>
    </row>
    <row r="91" spans="1:6" x14ac:dyDescent="0.2">
      <c r="A91" s="91"/>
      <c r="B91" s="70" t="s">
        <v>144</v>
      </c>
      <c r="C91" s="88"/>
      <c r="D91" s="89"/>
      <c r="E91" s="88"/>
      <c r="F91" s="89"/>
    </row>
    <row r="92" spans="1:6" ht="24" x14ac:dyDescent="0.2">
      <c r="A92" s="91"/>
      <c r="B92" s="14" t="s">
        <v>140</v>
      </c>
      <c r="C92" s="88"/>
      <c r="D92" s="89"/>
      <c r="E92" s="88"/>
      <c r="F92" s="89"/>
    </row>
    <row r="93" spans="1:6" ht="24" x14ac:dyDescent="0.2">
      <c r="A93" s="92"/>
      <c r="B93" s="14" t="s">
        <v>269</v>
      </c>
      <c r="C93" s="88"/>
      <c r="D93" s="89"/>
      <c r="E93" s="88"/>
      <c r="F93" s="89"/>
    </row>
    <row r="94" spans="1:6" ht="24" x14ac:dyDescent="0.2">
      <c r="A94" s="73"/>
      <c r="B94" s="14" t="s">
        <v>290</v>
      </c>
      <c r="C94" s="88"/>
      <c r="D94" s="89"/>
      <c r="E94" s="88"/>
      <c r="F94" s="89"/>
    </row>
    <row r="95" spans="1:6" x14ac:dyDescent="0.2">
      <c r="A95" s="54">
        <v>130</v>
      </c>
      <c r="B95" s="57" t="s">
        <v>143</v>
      </c>
      <c r="C95" s="95"/>
      <c r="D95" s="95"/>
      <c r="E95" s="95"/>
      <c r="F95" s="96"/>
    </row>
    <row r="96" spans="1:6" ht="48" x14ac:dyDescent="0.2">
      <c r="A96" s="90"/>
      <c r="B96" s="58" t="s">
        <v>127</v>
      </c>
      <c r="C96" s="59" t="s">
        <v>128</v>
      </c>
      <c r="D96" s="58" t="s">
        <v>198</v>
      </c>
      <c r="E96" s="58" t="s">
        <v>212</v>
      </c>
      <c r="F96" s="58" t="s">
        <v>129</v>
      </c>
    </row>
    <row r="97" spans="1:6" x14ac:dyDescent="0.2">
      <c r="A97" s="91"/>
      <c r="B97" s="61" t="s">
        <v>143</v>
      </c>
      <c r="C97" s="62"/>
      <c r="D97" s="63"/>
      <c r="E97" s="64">
        <v>3000</v>
      </c>
      <c r="F97" s="65"/>
    </row>
    <row r="98" spans="1:6" ht="15" customHeight="1" x14ac:dyDescent="0.2">
      <c r="A98" s="91"/>
      <c r="B98" s="66"/>
      <c r="C98" s="93" t="s">
        <v>279</v>
      </c>
      <c r="D98" s="93"/>
      <c r="E98" s="94"/>
      <c r="F98" s="67">
        <f>E97*F97</f>
        <v>0</v>
      </c>
    </row>
    <row r="99" spans="1:6" x14ac:dyDescent="0.2">
      <c r="A99" s="91"/>
      <c r="B99" s="68" t="s">
        <v>130</v>
      </c>
      <c r="C99" s="97" t="s">
        <v>199</v>
      </c>
      <c r="D99" s="98"/>
      <c r="E99" s="97" t="s">
        <v>202</v>
      </c>
      <c r="F99" s="98"/>
    </row>
    <row r="100" spans="1:6" ht="24" x14ac:dyDescent="0.2">
      <c r="A100" s="91"/>
      <c r="B100" s="61" t="s">
        <v>145</v>
      </c>
      <c r="C100" s="88"/>
      <c r="D100" s="89"/>
      <c r="E100" s="88"/>
      <c r="F100" s="89"/>
    </row>
    <row r="101" spans="1:6" x14ac:dyDescent="0.2">
      <c r="A101" s="91"/>
      <c r="B101" s="69" t="s">
        <v>131</v>
      </c>
      <c r="C101" s="97" t="s">
        <v>199</v>
      </c>
      <c r="D101" s="98"/>
      <c r="E101" s="97" t="s">
        <v>202</v>
      </c>
      <c r="F101" s="98"/>
    </row>
    <row r="102" spans="1:6" x14ac:dyDescent="0.2">
      <c r="A102" s="91"/>
      <c r="B102" s="61" t="s">
        <v>134</v>
      </c>
      <c r="C102" s="88"/>
      <c r="D102" s="89"/>
      <c r="E102" s="88"/>
      <c r="F102" s="89"/>
    </row>
    <row r="103" spans="1:6" ht="24" x14ac:dyDescent="0.2">
      <c r="A103" s="91"/>
      <c r="B103" s="14" t="s">
        <v>135</v>
      </c>
      <c r="C103" s="88"/>
      <c r="D103" s="89"/>
      <c r="E103" s="88"/>
      <c r="F103" s="89"/>
    </row>
    <row r="104" spans="1:6" x14ac:dyDescent="0.2">
      <c r="A104" s="91"/>
      <c r="B104" s="14" t="s">
        <v>136</v>
      </c>
      <c r="C104" s="88"/>
      <c r="D104" s="89"/>
      <c r="E104" s="88"/>
      <c r="F104" s="89"/>
    </row>
    <row r="105" spans="1:6" x14ac:dyDescent="0.2">
      <c r="A105" s="91"/>
      <c r="B105" s="14" t="s">
        <v>137</v>
      </c>
      <c r="C105" s="88"/>
      <c r="D105" s="89"/>
      <c r="E105" s="88"/>
      <c r="F105" s="89"/>
    </row>
    <row r="106" spans="1:6" x14ac:dyDescent="0.2">
      <c r="A106" s="91"/>
      <c r="B106" s="14" t="s">
        <v>138</v>
      </c>
      <c r="C106" s="88"/>
      <c r="D106" s="89"/>
      <c r="E106" s="88"/>
      <c r="F106" s="89"/>
    </row>
    <row r="107" spans="1:6" x14ac:dyDescent="0.2">
      <c r="A107" s="91"/>
      <c r="B107" s="70" t="s">
        <v>144</v>
      </c>
      <c r="C107" s="88"/>
      <c r="D107" s="89"/>
      <c r="E107" s="88"/>
      <c r="F107" s="89"/>
    </row>
    <row r="108" spans="1:6" ht="24" x14ac:dyDescent="0.2">
      <c r="A108" s="91"/>
      <c r="B108" s="14" t="s">
        <v>140</v>
      </c>
      <c r="C108" s="88"/>
      <c r="D108" s="89"/>
      <c r="E108" s="88"/>
      <c r="F108" s="89"/>
    </row>
    <row r="109" spans="1:6" ht="24" x14ac:dyDescent="0.2">
      <c r="A109" s="92"/>
      <c r="B109" s="14" t="s">
        <v>269</v>
      </c>
      <c r="C109" s="88"/>
      <c r="D109" s="89"/>
      <c r="E109" s="88"/>
      <c r="F109" s="89"/>
    </row>
    <row r="110" spans="1:6" ht="24" x14ac:dyDescent="0.2">
      <c r="A110" s="54">
        <v>131</v>
      </c>
      <c r="B110" s="57" t="s">
        <v>147</v>
      </c>
      <c r="C110" s="95"/>
      <c r="D110" s="95"/>
      <c r="E110" s="95"/>
      <c r="F110" s="96"/>
    </row>
    <row r="111" spans="1:6" ht="48" x14ac:dyDescent="0.2">
      <c r="A111" s="90"/>
      <c r="B111" s="58" t="s">
        <v>127</v>
      </c>
      <c r="C111" s="59" t="s">
        <v>128</v>
      </c>
      <c r="D111" s="58" t="s">
        <v>198</v>
      </c>
      <c r="E111" s="58" t="s">
        <v>212</v>
      </c>
      <c r="F111" s="58" t="s">
        <v>129</v>
      </c>
    </row>
    <row r="112" spans="1:6" ht="24" x14ac:dyDescent="0.2">
      <c r="A112" s="91"/>
      <c r="B112" s="61" t="s">
        <v>147</v>
      </c>
      <c r="C112" s="62"/>
      <c r="D112" s="63"/>
      <c r="E112" s="64">
        <v>200</v>
      </c>
      <c r="F112" s="65"/>
    </row>
    <row r="113" spans="1:6" ht="15" customHeight="1" x14ac:dyDescent="0.2">
      <c r="A113" s="91"/>
      <c r="B113" s="66"/>
      <c r="C113" s="93" t="s">
        <v>280</v>
      </c>
      <c r="D113" s="93"/>
      <c r="E113" s="94"/>
      <c r="F113" s="67">
        <f>E112*F112</f>
        <v>0</v>
      </c>
    </row>
    <row r="114" spans="1:6" x14ac:dyDescent="0.2">
      <c r="A114" s="91"/>
      <c r="B114" s="68" t="s">
        <v>130</v>
      </c>
      <c r="C114" s="97" t="s">
        <v>199</v>
      </c>
      <c r="D114" s="98"/>
      <c r="E114" s="97" t="s">
        <v>202</v>
      </c>
      <c r="F114" s="98"/>
    </row>
    <row r="115" spans="1:6" ht="24" x14ac:dyDescent="0.2">
      <c r="A115" s="91"/>
      <c r="B115" s="61" t="s">
        <v>146</v>
      </c>
      <c r="C115" s="88"/>
      <c r="D115" s="89"/>
      <c r="E115" s="88"/>
      <c r="F115" s="89"/>
    </row>
    <row r="116" spans="1:6" x14ac:dyDescent="0.2">
      <c r="A116" s="91"/>
      <c r="B116" s="69" t="s">
        <v>131</v>
      </c>
      <c r="C116" s="97" t="s">
        <v>199</v>
      </c>
      <c r="D116" s="98"/>
      <c r="E116" s="97" t="s">
        <v>202</v>
      </c>
      <c r="F116" s="98"/>
    </row>
    <row r="117" spans="1:6" x14ac:dyDescent="0.2">
      <c r="A117" s="91"/>
      <c r="B117" s="61" t="s">
        <v>134</v>
      </c>
      <c r="C117" s="88"/>
      <c r="D117" s="89"/>
      <c r="E117" s="88"/>
      <c r="F117" s="89"/>
    </row>
    <row r="118" spans="1:6" ht="24" x14ac:dyDescent="0.2">
      <c r="A118" s="91"/>
      <c r="B118" s="14" t="s">
        <v>135</v>
      </c>
      <c r="C118" s="88"/>
      <c r="D118" s="89"/>
      <c r="E118" s="88"/>
      <c r="F118" s="89"/>
    </row>
    <row r="119" spans="1:6" x14ac:dyDescent="0.2">
      <c r="A119" s="91"/>
      <c r="B119" s="14" t="s">
        <v>136</v>
      </c>
      <c r="C119" s="88"/>
      <c r="D119" s="89"/>
      <c r="E119" s="88"/>
      <c r="F119" s="89"/>
    </row>
    <row r="120" spans="1:6" x14ac:dyDescent="0.2">
      <c r="A120" s="91"/>
      <c r="B120" s="14" t="s">
        <v>137</v>
      </c>
      <c r="C120" s="88"/>
      <c r="D120" s="89"/>
      <c r="E120" s="88"/>
      <c r="F120" s="89"/>
    </row>
    <row r="121" spans="1:6" x14ac:dyDescent="0.2">
      <c r="A121" s="91"/>
      <c r="B121" s="14" t="s">
        <v>138</v>
      </c>
      <c r="C121" s="88"/>
      <c r="D121" s="89"/>
      <c r="E121" s="88"/>
      <c r="F121" s="89"/>
    </row>
    <row r="122" spans="1:6" x14ac:dyDescent="0.2">
      <c r="A122" s="91"/>
      <c r="B122" s="70" t="s">
        <v>148</v>
      </c>
      <c r="C122" s="88"/>
      <c r="D122" s="89"/>
      <c r="E122" s="88"/>
      <c r="F122" s="89"/>
    </row>
    <row r="123" spans="1:6" x14ac:dyDescent="0.2">
      <c r="A123" s="92"/>
      <c r="B123" s="14" t="s">
        <v>149</v>
      </c>
      <c r="C123" s="88"/>
      <c r="D123" s="89"/>
      <c r="E123" s="88"/>
      <c r="F123" s="89"/>
    </row>
    <row r="124" spans="1:6" x14ac:dyDescent="0.2">
      <c r="A124" s="54">
        <v>132</v>
      </c>
      <c r="B124" s="57" t="s">
        <v>270</v>
      </c>
      <c r="C124" s="95"/>
      <c r="D124" s="95"/>
      <c r="E124" s="95"/>
      <c r="F124" s="96"/>
    </row>
    <row r="125" spans="1:6" ht="48" x14ac:dyDescent="0.2">
      <c r="A125" s="90"/>
      <c r="B125" s="58" t="s">
        <v>127</v>
      </c>
      <c r="C125" s="59" t="s">
        <v>128</v>
      </c>
      <c r="D125" s="58" t="s">
        <v>198</v>
      </c>
      <c r="E125" s="58" t="s">
        <v>212</v>
      </c>
      <c r="F125" s="58" t="s">
        <v>129</v>
      </c>
    </row>
    <row r="126" spans="1:6" x14ac:dyDescent="0.2">
      <c r="A126" s="91"/>
      <c r="B126" s="61" t="s">
        <v>154</v>
      </c>
      <c r="C126" s="62"/>
      <c r="D126" s="63"/>
      <c r="E126" s="64">
        <v>200</v>
      </c>
      <c r="F126" s="65"/>
    </row>
    <row r="127" spans="1:6" x14ac:dyDescent="0.2">
      <c r="A127" s="91"/>
      <c r="B127" s="61" t="s">
        <v>155</v>
      </c>
      <c r="C127" s="62"/>
      <c r="D127" s="63"/>
      <c r="E127" s="64">
        <v>600</v>
      </c>
      <c r="F127" s="65"/>
    </row>
    <row r="128" spans="1:6" x14ac:dyDescent="0.2">
      <c r="A128" s="91"/>
      <c r="B128" s="61" t="s">
        <v>156</v>
      </c>
      <c r="C128" s="62"/>
      <c r="D128" s="63"/>
      <c r="E128" s="64">
        <v>500</v>
      </c>
      <c r="F128" s="65"/>
    </row>
    <row r="129" spans="1:6" ht="15" customHeight="1" x14ac:dyDescent="0.2">
      <c r="A129" s="91"/>
      <c r="B129" s="66"/>
      <c r="C129" s="93" t="s">
        <v>281</v>
      </c>
      <c r="D129" s="93"/>
      <c r="E129" s="94"/>
      <c r="F129" s="67"/>
    </row>
    <row r="130" spans="1:6" x14ac:dyDescent="0.2">
      <c r="A130" s="91"/>
      <c r="B130" s="68" t="s">
        <v>130</v>
      </c>
      <c r="C130" s="97" t="s">
        <v>199</v>
      </c>
      <c r="D130" s="98"/>
      <c r="E130" s="97" t="s">
        <v>202</v>
      </c>
      <c r="F130" s="98"/>
    </row>
    <row r="131" spans="1:6" x14ac:dyDescent="0.2">
      <c r="A131" s="91"/>
      <c r="B131" s="61" t="s">
        <v>150</v>
      </c>
      <c r="C131" s="88"/>
      <c r="D131" s="89"/>
      <c r="E131" s="88"/>
      <c r="F131" s="89"/>
    </row>
    <row r="132" spans="1:6" x14ac:dyDescent="0.2">
      <c r="A132" s="91"/>
      <c r="B132" s="69" t="s">
        <v>131</v>
      </c>
      <c r="C132" s="97" t="s">
        <v>199</v>
      </c>
      <c r="D132" s="98"/>
      <c r="E132" s="97" t="s">
        <v>202</v>
      </c>
      <c r="F132" s="98"/>
    </row>
    <row r="133" spans="1:6" x14ac:dyDescent="0.2">
      <c r="A133" s="91"/>
      <c r="B133" s="61" t="s">
        <v>134</v>
      </c>
      <c r="C133" s="88"/>
      <c r="D133" s="89"/>
      <c r="E133" s="88"/>
      <c r="F133" s="89"/>
    </row>
    <row r="134" spans="1:6" ht="30" customHeight="1" x14ac:dyDescent="0.2">
      <c r="A134" s="91"/>
      <c r="B134" s="71" t="s">
        <v>151</v>
      </c>
      <c r="C134" s="88"/>
      <c r="D134" s="89"/>
      <c r="E134" s="88"/>
      <c r="F134" s="89"/>
    </row>
    <row r="135" spans="1:6" x14ac:dyDescent="0.2">
      <c r="A135" s="91"/>
      <c r="B135" s="14" t="s">
        <v>152</v>
      </c>
      <c r="C135" s="88"/>
      <c r="D135" s="89"/>
      <c r="E135" s="88"/>
      <c r="F135" s="89"/>
    </row>
    <row r="136" spans="1:6" x14ac:dyDescent="0.2">
      <c r="A136" s="92"/>
      <c r="B136" s="14" t="s">
        <v>153</v>
      </c>
      <c r="C136" s="88"/>
      <c r="D136" s="89"/>
      <c r="E136" s="88"/>
      <c r="F136" s="89"/>
    </row>
    <row r="137" spans="1:6" ht="24" x14ac:dyDescent="0.2">
      <c r="A137" s="54">
        <v>133</v>
      </c>
      <c r="B137" s="57" t="s">
        <v>157</v>
      </c>
      <c r="C137" s="95"/>
      <c r="D137" s="95"/>
      <c r="E137" s="95"/>
      <c r="F137" s="96"/>
    </row>
    <row r="138" spans="1:6" ht="48" x14ac:dyDescent="0.2">
      <c r="A138" s="90"/>
      <c r="B138" s="58" t="s">
        <v>127</v>
      </c>
      <c r="C138" s="59" t="s">
        <v>128</v>
      </c>
      <c r="D138" s="58" t="s">
        <v>198</v>
      </c>
      <c r="E138" s="58" t="s">
        <v>212</v>
      </c>
      <c r="F138" s="58" t="s">
        <v>129</v>
      </c>
    </row>
    <row r="139" spans="1:6" ht="24" x14ac:dyDescent="0.2">
      <c r="A139" s="91"/>
      <c r="B139" s="61" t="s">
        <v>157</v>
      </c>
      <c r="C139" s="62"/>
      <c r="D139" s="63"/>
      <c r="E139" s="64">
        <v>300</v>
      </c>
      <c r="F139" s="65"/>
    </row>
    <row r="140" spans="1:6" ht="15" customHeight="1" x14ac:dyDescent="0.2">
      <c r="A140" s="91"/>
      <c r="B140" s="66"/>
      <c r="C140" s="93" t="s">
        <v>282</v>
      </c>
      <c r="D140" s="93"/>
      <c r="E140" s="94"/>
      <c r="F140" s="67">
        <f>E139*F139</f>
        <v>0</v>
      </c>
    </row>
    <row r="141" spans="1:6" x14ac:dyDescent="0.2">
      <c r="A141" s="91"/>
      <c r="B141" s="68" t="s">
        <v>130</v>
      </c>
      <c r="C141" s="97" t="s">
        <v>199</v>
      </c>
      <c r="D141" s="98"/>
      <c r="E141" s="97" t="s">
        <v>202</v>
      </c>
      <c r="F141" s="98"/>
    </row>
    <row r="142" spans="1:6" ht="24" x14ac:dyDescent="0.2">
      <c r="A142" s="91"/>
      <c r="B142" s="61" t="s">
        <v>157</v>
      </c>
      <c r="C142" s="88"/>
      <c r="D142" s="89"/>
      <c r="E142" s="88"/>
      <c r="F142" s="89"/>
    </row>
    <row r="143" spans="1:6" x14ac:dyDescent="0.2">
      <c r="A143" s="91"/>
      <c r="B143" s="69" t="s">
        <v>131</v>
      </c>
      <c r="C143" s="97" t="s">
        <v>199</v>
      </c>
      <c r="D143" s="98"/>
      <c r="E143" s="97" t="s">
        <v>202</v>
      </c>
      <c r="F143" s="98"/>
    </row>
    <row r="144" spans="1:6" x14ac:dyDescent="0.2">
      <c r="A144" s="91"/>
      <c r="B144" s="61" t="s">
        <v>134</v>
      </c>
      <c r="C144" s="88"/>
      <c r="D144" s="89"/>
      <c r="E144" s="88"/>
      <c r="F144" s="89"/>
    </row>
    <row r="145" spans="1:6" ht="24" x14ac:dyDescent="0.2">
      <c r="A145" s="91"/>
      <c r="B145" s="71" t="s">
        <v>151</v>
      </c>
      <c r="C145" s="88"/>
      <c r="D145" s="89"/>
      <c r="E145" s="88"/>
      <c r="F145" s="89"/>
    </row>
    <row r="146" spans="1:6" x14ac:dyDescent="0.2">
      <c r="A146" s="92"/>
      <c r="B146" s="14" t="s">
        <v>158</v>
      </c>
      <c r="C146" s="88"/>
      <c r="D146" s="89"/>
      <c r="E146" s="88"/>
      <c r="F146" s="89"/>
    </row>
    <row r="147" spans="1:6" ht="24" x14ac:dyDescent="0.2">
      <c r="A147" s="54">
        <v>134</v>
      </c>
      <c r="B147" s="57" t="s">
        <v>157</v>
      </c>
      <c r="C147" s="95"/>
      <c r="D147" s="95"/>
      <c r="E147" s="95"/>
      <c r="F147" s="96"/>
    </row>
    <row r="148" spans="1:6" ht="48" x14ac:dyDescent="0.2">
      <c r="A148" s="90"/>
      <c r="B148" s="58" t="s">
        <v>127</v>
      </c>
      <c r="C148" s="59" t="s">
        <v>128</v>
      </c>
      <c r="D148" s="58" t="s">
        <v>198</v>
      </c>
      <c r="E148" s="58" t="s">
        <v>212</v>
      </c>
      <c r="F148" s="58" t="s">
        <v>129</v>
      </c>
    </row>
    <row r="149" spans="1:6" ht="24" x14ac:dyDescent="0.2">
      <c r="A149" s="91"/>
      <c r="B149" s="61" t="s">
        <v>157</v>
      </c>
      <c r="C149" s="62"/>
      <c r="D149" s="63"/>
      <c r="E149" s="64">
        <v>300</v>
      </c>
      <c r="F149" s="65"/>
    </row>
    <row r="150" spans="1:6" ht="15" customHeight="1" x14ac:dyDescent="0.2">
      <c r="A150" s="91"/>
      <c r="B150" s="66"/>
      <c r="C150" s="93" t="s">
        <v>283</v>
      </c>
      <c r="D150" s="93"/>
      <c r="E150" s="94"/>
      <c r="F150" s="67">
        <f>E149*F149</f>
        <v>0</v>
      </c>
    </row>
    <row r="151" spans="1:6" x14ac:dyDescent="0.2">
      <c r="A151" s="91"/>
      <c r="B151" s="68" t="s">
        <v>130</v>
      </c>
      <c r="C151" s="97" t="s">
        <v>199</v>
      </c>
      <c r="D151" s="98"/>
      <c r="E151" s="97" t="s">
        <v>202</v>
      </c>
      <c r="F151" s="98"/>
    </row>
    <row r="152" spans="1:6" ht="24" x14ac:dyDescent="0.2">
      <c r="A152" s="91"/>
      <c r="B152" s="61" t="s">
        <v>157</v>
      </c>
      <c r="C152" s="88"/>
      <c r="D152" s="89"/>
      <c r="E152" s="88"/>
      <c r="F152" s="89"/>
    </row>
    <row r="153" spans="1:6" x14ac:dyDescent="0.2">
      <c r="A153" s="91"/>
      <c r="B153" s="69" t="s">
        <v>131</v>
      </c>
      <c r="C153" s="97" t="s">
        <v>199</v>
      </c>
      <c r="D153" s="98"/>
      <c r="E153" s="97" t="s">
        <v>202</v>
      </c>
      <c r="F153" s="98"/>
    </row>
    <row r="154" spans="1:6" x14ac:dyDescent="0.2">
      <c r="A154" s="91"/>
      <c r="B154" s="61" t="s">
        <v>134</v>
      </c>
      <c r="C154" s="88"/>
      <c r="D154" s="89"/>
      <c r="E154" s="88"/>
      <c r="F154" s="89"/>
    </row>
    <row r="155" spans="1:6" ht="24" x14ac:dyDescent="0.2">
      <c r="A155" s="91"/>
      <c r="B155" s="71" t="s">
        <v>151</v>
      </c>
      <c r="C155" s="88"/>
      <c r="D155" s="89"/>
      <c r="E155" s="88"/>
      <c r="F155" s="89"/>
    </row>
    <row r="156" spans="1:6" x14ac:dyDescent="0.2">
      <c r="A156" s="92"/>
      <c r="B156" s="14" t="s">
        <v>159</v>
      </c>
      <c r="C156" s="88"/>
      <c r="D156" s="89"/>
      <c r="E156" s="88"/>
      <c r="F156" s="89"/>
    </row>
    <row r="157" spans="1:6" x14ac:dyDescent="0.2">
      <c r="A157" s="54">
        <v>135</v>
      </c>
      <c r="B157" s="57" t="s">
        <v>160</v>
      </c>
      <c r="C157" s="95"/>
      <c r="D157" s="95"/>
      <c r="E157" s="95"/>
      <c r="F157" s="96"/>
    </row>
    <row r="158" spans="1:6" ht="48" x14ac:dyDescent="0.2">
      <c r="A158" s="90"/>
      <c r="B158" s="58" t="s">
        <v>127</v>
      </c>
      <c r="C158" s="59" t="s">
        <v>128</v>
      </c>
      <c r="D158" s="58" t="s">
        <v>198</v>
      </c>
      <c r="E158" s="58" t="s">
        <v>212</v>
      </c>
      <c r="F158" s="58" t="s">
        <v>129</v>
      </c>
    </row>
    <row r="159" spans="1:6" x14ac:dyDescent="0.2">
      <c r="A159" s="91"/>
      <c r="B159" s="61" t="s">
        <v>161</v>
      </c>
      <c r="C159" s="62"/>
      <c r="D159" s="63"/>
      <c r="E159" s="64">
        <v>2000</v>
      </c>
      <c r="F159" s="65"/>
    </row>
    <row r="160" spans="1:6" ht="15" customHeight="1" x14ac:dyDescent="0.2">
      <c r="A160" s="91"/>
      <c r="B160" s="66"/>
      <c r="C160" s="93" t="s">
        <v>284</v>
      </c>
      <c r="D160" s="93"/>
      <c r="E160" s="94"/>
      <c r="F160" s="67">
        <f>E159*F159</f>
        <v>0</v>
      </c>
    </row>
    <row r="161" spans="1:6" x14ac:dyDescent="0.2">
      <c r="A161" s="91"/>
      <c r="B161" s="68" t="s">
        <v>130</v>
      </c>
      <c r="C161" s="97" t="s">
        <v>199</v>
      </c>
      <c r="D161" s="98"/>
      <c r="E161" s="97" t="s">
        <v>202</v>
      </c>
      <c r="F161" s="98"/>
    </row>
    <row r="162" spans="1:6" ht="24" x14ac:dyDescent="0.2">
      <c r="A162" s="91"/>
      <c r="B162" s="61" t="s">
        <v>94</v>
      </c>
      <c r="C162" s="88"/>
      <c r="D162" s="89"/>
      <c r="E162" s="88"/>
      <c r="F162" s="89"/>
    </row>
    <row r="163" spans="1:6" x14ac:dyDescent="0.2">
      <c r="A163" s="91"/>
      <c r="B163" s="69" t="s">
        <v>131</v>
      </c>
      <c r="C163" s="97" t="s">
        <v>199</v>
      </c>
      <c r="D163" s="98"/>
      <c r="E163" s="97" t="s">
        <v>202</v>
      </c>
      <c r="F163" s="98"/>
    </row>
    <row r="164" spans="1:6" x14ac:dyDescent="0.2">
      <c r="A164" s="91"/>
      <c r="B164" s="61" t="s">
        <v>162</v>
      </c>
      <c r="C164" s="88"/>
      <c r="D164" s="89"/>
      <c r="E164" s="88"/>
      <c r="F164" s="89"/>
    </row>
    <row r="165" spans="1:6" ht="24" x14ac:dyDescent="0.2">
      <c r="A165" s="92"/>
      <c r="B165" s="14" t="s">
        <v>163</v>
      </c>
      <c r="C165" s="88"/>
      <c r="D165" s="89"/>
      <c r="E165" s="88"/>
      <c r="F165" s="89"/>
    </row>
    <row r="166" spans="1:6" x14ac:dyDescent="0.2">
      <c r="A166" s="54">
        <v>136</v>
      </c>
      <c r="B166" s="57" t="s">
        <v>164</v>
      </c>
      <c r="C166" s="95"/>
      <c r="D166" s="95"/>
      <c r="E166" s="95"/>
      <c r="F166" s="96"/>
    </row>
    <row r="167" spans="1:6" ht="48" x14ac:dyDescent="0.2">
      <c r="A167" s="90"/>
      <c r="B167" s="68" t="s">
        <v>127</v>
      </c>
      <c r="C167" s="59" t="s">
        <v>128</v>
      </c>
      <c r="D167" s="58" t="s">
        <v>198</v>
      </c>
      <c r="E167" s="58" t="s">
        <v>212</v>
      </c>
      <c r="F167" s="58" t="s">
        <v>129</v>
      </c>
    </row>
    <row r="168" spans="1:6" x14ac:dyDescent="0.2">
      <c r="A168" s="91"/>
      <c r="B168" s="61" t="s">
        <v>170</v>
      </c>
      <c r="C168" s="62"/>
      <c r="D168" s="63"/>
      <c r="E168" s="64">
        <v>200</v>
      </c>
      <c r="F168" s="65"/>
    </row>
    <row r="169" spans="1:6" x14ac:dyDescent="0.2">
      <c r="A169" s="91"/>
      <c r="B169" s="61" t="s">
        <v>171</v>
      </c>
      <c r="C169" s="62"/>
      <c r="D169" s="63"/>
      <c r="E169" s="64">
        <v>300</v>
      </c>
      <c r="F169" s="65"/>
    </row>
    <row r="170" spans="1:6" x14ac:dyDescent="0.2">
      <c r="A170" s="91"/>
      <c r="B170" s="61" t="s">
        <v>172</v>
      </c>
      <c r="C170" s="62"/>
      <c r="D170" s="63"/>
      <c r="E170" s="64">
        <v>1600</v>
      </c>
      <c r="F170" s="65"/>
    </row>
    <row r="171" spans="1:6" ht="15" customHeight="1" x14ac:dyDescent="0.2">
      <c r="A171" s="91"/>
      <c r="B171" s="66"/>
      <c r="C171" s="93" t="s">
        <v>285</v>
      </c>
      <c r="D171" s="93"/>
      <c r="E171" s="94"/>
      <c r="F171" s="67">
        <f>SUMPRODUCT(E168:E170,F168:F170)</f>
        <v>0</v>
      </c>
    </row>
    <row r="172" spans="1:6" x14ac:dyDescent="0.2">
      <c r="A172" s="91"/>
      <c r="B172" s="68" t="s">
        <v>130</v>
      </c>
      <c r="C172" s="97" t="s">
        <v>199</v>
      </c>
      <c r="D172" s="98"/>
      <c r="E172" s="97" t="s">
        <v>202</v>
      </c>
      <c r="F172" s="98"/>
    </row>
    <row r="173" spans="1:6" x14ac:dyDescent="0.2">
      <c r="A173" s="91"/>
      <c r="B173" s="61" t="s">
        <v>164</v>
      </c>
      <c r="C173" s="88"/>
      <c r="D173" s="89"/>
      <c r="E173" s="88"/>
      <c r="F173" s="89"/>
    </row>
    <row r="174" spans="1:6" x14ac:dyDescent="0.2">
      <c r="A174" s="91"/>
      <c r="B174" s="69" t="s">
        <v>131</v>
      </c>
      <c r="C174" s="97" t="s">
        <v>199</v>
      </c>
      <c r="D174" s="98"/>
      <c r="E174" s="97" t="s">
        <v>202</v>
      </c>
      <c r="F174" s="98"/>
    </row>
    <row r="175" spans="1:6" x14ac:dyDescent="0.2">
      <c r="A175" s="91"/>
      <c r="B175" s="61" t="s">
        <v>165</v>
      </c>
      <c r="C175" s="88"/>
      <c r="D175" s="89"/>
      <c r="E175" s="88"/>
      <c r="F175" s="89"/>
    </row>
    <row r="176" spans="1:6" x14ac:dyDescent="0.2">
      <c r="A176" s="91"/>
      <c r="B176" s="14" t="s">
        <v>166</v>
      </c>
      <c r="C176" s="88"/>
      <c r="D176" s="89"/>
      <c r="E176" s="88"/>
      <c r="F176" s="89"/>
    </row>
    <row r="177" spans="1:6" x14ac:dyDescent="0.2">
      <c r="A177" s="91"/>
      <c r="B177" s="14" t="s">
        <v>167</v>
      </c>
      <c r="C177" s="88"/>
      <c r="D177" s="89"/>
      <c r="E177" s="88"/>
      <c r="F177" s="89"/>
    </row>
    <row r="178" spans="1:6" x14ac:dyDescent="0.2">
      <c r="A178" s="91"/>
      <c r="B178" s="14" t="s">
        <v>168</v>
      </c>
      <c r="C178" s="88"/>
      <c r="D178" s="89"/>
      <c r="E178" s="88"/>
      <c r="F178" s="89"/>
    </row>
    <row r="179" spans="1:6" ht="36" x14ac:dyDescent="0.2">
      <c r="A179" s="91"/>
      <c r="B179" s="14" t="s">
        <v>180</v>
      </c>
      <c r="C179" s="88"/>
      <c r="D179" s="89"/>
      <c r="E179" s="88"/>
      <c r="F179" s="89"/>
    </row>
    <row r="180" spans="1:6" x14ac:dyDescent="0.2">
      <c r="A180" s="92"/>
      <c r="B180" s="14" t="s">
        <v>169</v>
      </c>
      <c r="C180" s="88"/>
      <c r="D180" s="89"/>
      <c r="E180" s="88"/>
      <c r="F180" s="89"/>
    </row>
    <row r="181" spans="1:6" x14ac:dyDescent="0.2">
      <c r="A181" s="54">
        <v>137</v>
      </c>
      <c r="B181" s="57" t="s">
        <v>173</v>
      </c>
      <c r="C181" s="95"/>
      <c r="D181" s="95"/>
      <c r="E181" s="95"/>
      <c r="F181" s="96"/>
    </row>
    <row r="182" spans="1:6" ht="48" x14ac:dyDescent="0.2">
      <c r="A182" s="90"/>
      <c r="B182" s="68" t="s">
        <v>127</v>
      </c>
      <c r="C182" s="59" t="s">
        <v>128</v>
      </c>
      <c r="D182" s="58" t="s">
        <v>198</v>
      </c>
      <c r="E182" s="58" t="s">
        <v>212</v>
      </c>
      <c r="F182" s="58" t="s">
        <v>129</v>
      </c>
    </row>
    <row r="183" spans="1:6" x14ac:dyDescent="0.2">
      <c r="A183" s="91"/>
      <c r="B183" s="61" t="s">
        <v>173</v>
      </c>
      <c r="C183" s="62"/>
      <c r="D183" s="63"/>
      <c r="E183" s="64">
        <v>200</v>
      </c>
      <c r="F183" s="65"/>
    </row>
    <row r="184" spans="1:6" ht="15" customHeight="1" x14ac:dyDescent="0.2">
      <c r="A184" s="91"/>
      <c r="B184" s="66"/>
      <c r="C184" s="93" t="s">
        <v>286</v>
      </c>
      <c r="D184" s="93"/>
      <c r="E184" s="94"/>
      <c r="F184" s="67"/>
    </row>
    <row r="185" spans="1:6" x14ac:dyDescent="0.2">
      <c r="A185" s="91"/>
      <c r="B185" s="68" t="s">
        <v>130</v>
      </c>
      <c r="C185" s="97" t="s">
        <v>199</v>
      </c>
      <c r="D185" s="98"/>
      <c r="E185" s="97" t="s">
        <v>202</v>
      </c>
      <c r="F185" s="98"/>
    </row>
    <row r="186" spans="1:6" x14ac:dyDescent="0.2">
      <c r="A186" s="91"/>
      <c r="B186" s="61" t="s">
        <v>173</v>
      </c>
      <c r="C186" s="88"/>
      <c r="D186" s="89"/>
      <c r="E186" s="88"/>
      <c r="F186" s="89"/>
    </row>
    <row r="187" spans="1:6" x14ac:dyDescent="0.2">
      <c r="A187" s="91"/>
      <c r="B187" s="69" t="s">
        <v>131</v>
      </c>
      <c r="C187" s="97" t="s">
        <v>199</v>
      </c>
      <c r="D187" s="98"/>
      <c r="E187" s="97" t="s">
        <v>202</v>
      </c>
      <c r="F187" s="98"/>
    </row>
    <row r="188" spans="1:6" x14ac:dyDescent="0.2">
      <c r="A188" s="91"/>
      <c r="B188" s="61" t="s">
        <v>165</v>
      </c>
      <c r="C188" s="88"/>
      <c r="D188" s="89"/>
      <c r="E188" s="88"/>
      <c r="F188" s="89"/>
    </row>
    <row r="189" spans="1:6" x14ac:dyDescent="0.2">
      <c r="A189" s="91"/>
      <c r="B189" s="14" t="s">
        <v>166</v>
      </c>
      <c r="C189" s="88"/>
      <c r="D189" s="89"/>
      <c r="E189" s="88"/>
      <c r="F189" s="89"/>
    </row>
    <row r="190" spans="1:6" x14ac:dyDescent="0.2">
      <c r="A190" s="91"/>
      <c r="B190" s="14" t="s">
        <v>167</v>
      </c>
      <c r="C190" s="88"/>
      <c r="D190" s="89"/>
      <c r="E190" s="88"/>
      <c r="F190" s="89"/>
    </row>
    <row r="191" spans="1:6" x14ac:dyDescent="0.2">
      <c r="A191" s="91"/>
      <c r="B191" s="14" t="s">
        <v>168</v>
      </c>
      <c r="C191" s="88"/>
      <c r="D191" s="89"/>
      <c r="E191" s="88"/>
      <c r="F191" s="89"/>
    </row>
    <row r="192" spans="1:6" ht="36" x14ac:dyDescent="0.2">
      <c r="A192" s="91"/>
      <c r="B192" s="14" t="s">
        <v>180</v>
      </c>
      <c r="C192" s="88"/>
      <c r="D192" s="89"/>
      <c r="E192" s="88"/>
      <c r="F192" s="89"/>
    </row>
    <row r="193" spans="1:6" x14ac:dyDescent="0.2">
      <c r="A193" s="92"/>
      <c r="B193" s="14" t="s">
        <v>174</v>
      </c>
      <c r="C193" s="88"/>
      <c r="D193" s="89"/>
      <c r="E193" s="88"/>
      <c r="F193" s="89"/>
    </row>
    <row r="194" spans="1:6" x14ac:dyDescent="0.2">
      <c r="A194" s="54">
        <v>138</v>
      </c>
      <c r="B194" s="57" t="s">
        <v>173</v>
      </c>
      <c r="C194" s="95"/>
      <c r="D194" s="95"/>
      <c r="E194" s="95"/>
      <c r="F194" s="96"/>
    </row>
    <row r="195" spans="1:6" ht="48" x14ac:dyDescent="0.2">
      <c r="A195" s="90"/>
      <c r="B195" s="68" t="s">
        <v>127</v>
      </c>
      <c r="C195" s="59" t="s">
        <v>128</v>
      </c>
      <c r="D195" s="58" t="s">
        <v>198</v>
      </c>
      <c r="E195" s="58" t="s">
        <v>212</v>
      </c>
      <c r="F195" s="58" t="s">
        <v>129</v>
      </c>
    </row>
    <row r="196" spans="1:6" x14ac:dyDescent="0.2">
      <c r="A196" s="91"/>
      <c r="B196" s="61" t="s">
        <v>176</v>
      </c>
      <c r="C196" s="62"/>
      <c r="D196" s="63"/>
      <c r="E196" s="64">
        <v>100</v>
      </c>
      <c r="F196" s="65"/>
    </row>
    <row r="197" spans="1:6" x14ac:dyDescent="0.2">
      <c r="A197" s="91"/>
      <c r="B197" s="61" t="s">
        <v>177</v>
      </c>
      <c r="C197" s="62"/>
      <c r="D197" s="63"/>
      <c r="E197" s="64">
        <v>200</v>
      </c>
      <c r="F197" s="65"/>
    </row>
    <row r="198" spans="1:6" ht="15" customHeight="1" x14ac:dyDescent="0.2">
      <c r="A198" s="91"/>
      <c r="B198" s="66"/>
      <c r="C198" s="93" t="s">
        <v>287</v>
      </c>
      <c r="D198" s="93"/>
      <c r="E198" s="94"/>
      <c r="F198" s="67">
        <f>SUMPRODUCT(E196:E197,F196:F197)</f>
        <v>0</v>
      </c>
    </row>
    <row r="199" spans="1:6" x14ac:dyDescent="0.2">
      <c r="A199" s="91"/>
      <c r="B199" s="68" t="s">
        <v>130</v>
      </c>
      <c r="C199" s="97" t="s">
        <v>199</v>
      </c>
      <c r="D199" s="98"/>
      <c r="E199" s="97" t="s">
        <v>202</v>
      </c>
      <c r="F199" s="98"/>
    </row>
    <row r="200" spans="1:6" x14ac:dyDescent="0.2">
      <c r="A200" s="91"/>
      <c r="B200" s="61" t="s">
        <v>173</v>
      </c>
      <c r="C200" s="88"/>
      <c r="D200" s="89"/>
      <c r="E200" s="88"/>
      <c r="F200" s="89"/>
    </row>
    <row r="201" spans="1:6" x14ac:dyDescent="0.2">
      <c r="A201" s="91"/>
      <c r="B201" s="69" t="s">
        <v>131</v>
      </c>
      <c r="C201" s="97" t="s">
        <v>199</v>
      </c>
      <c r="D201" s="98"/>
      <c r="E201" s="97" t="s">
        <v>202</v>
      </c>
      <c r="F201" s="98"/>
    </row>
    <row r="202" spans="1:6" x14ac:dyDescent="0.2">
      <c r="A202" s="91"/>
      <c r="B202" s="61" t="s">
        <v>165</v>
      </c>
      <c r="C202" s="88"/>
      <c r="D202" s="89"/>
      <c r="E202" s="88"/>
      <c r="F202" s="89"/>
    </row>
    <row r="203" spans="1:6" x14ac:dyDescent="0.2">
      <c r="A203" s="91"/>
      <c r="B203" s="14" t="s">
        <v>166</v>
      </c>
      <c r="C203" s="88"/>
      <c r="D203" s="89"/>
      <c r="E203" s="88"/>
      <c r="F203" s="89"/>
    </row>
    <row r="204" spans="1:6" x14ac:dyDescent="0.2">
      <c r="A204" s="91"/>
      <c r="B204" s="14" t="s">
        <v>167</v>
      </c>
      <c r="C204" s="88"/>
      <c r="D204" s="89"/>
      <c r="E204" s="88"/>
      <c r="F204" s="89"/>
    </row>
    <row r="205" spans="1:6" x14ac:dyDescent="0.2">
      <c r="A205" s="91"/>
      <c r="B205" s="14" t="s">
        <v>168</v>
      </c>
      <c r="C205" s="88"/>
      <c r="D205" s="89"/>
      <c r="E205" s="88"/>
      <c r="F205" s="89"/>
    </row>
    <row r="206" spans="1:6" ht="36" x14ac:dyDescent="0.2">
      <c r="A206" s="91"/>
      <c r="B206" s="14" t="s">
        <v>180</v>
      </c>
      <c r="C206" s="88"/>
      <c r="D206" s="89"/>
      <c r="E206" s="88"/>
      <c r="F206" s="89"/>
    </row>
    <row r="207" spans="1:6" x14ac:dyDescent="0.2">
      <c r="A207" s="92"/>
      <c r="B207" s="14" t="s">
        <v>175</v>
      </c>
      <c r="C207" s="88"/>
      <c r="D207" s="89"/>
      <c r="E207" s="88"/>
      <c r="F207" s="89"/>
    </row>
    <row r="208" spans="1:6" x14ac:dyDescent="0.2">
      <c r="A208" s="54">
        <v>139</v>
      </c>
      <c r="B208" s="57" t="s">
        <v>178</v>
      </c>
      <c r="C208" s="95"/>
      <c r="D208" s="95"/>
      <c r="E208" s="95"/>
      <c r="F208" s="96"/>
    </row>
    <row r="209" spans="1:6" ht="48" x14ac:dyDescent="0.2">
      <c r="A209" s="90"/>
      <c r="B209" s="68" t="s">
        <v>127</v>
      </c>
      <c r="C209" s="59" t="s">
        <v>128</v>
      </c>
      <c r="D209" s="58" t="s">
        <v>198</v>
      </c>
      <c r="E209" s="58" t="s">
        <v>212</v>
      </c>
      <c r="F209" s="58" t="s">
        <v>129</v>
      </c>
    </row>
    <row r="210" spans="1:6" x14ac:dyDescent="0.2">
      <c r="A210" s="91"/>
      <c r="B210" s="61" t="s">
        <v>185</v>
      </c>
      <c r="C210" s="62"/>
      <c r="D210" s="63"/>
      <c r="E210" s="64">
        <v>200</v>
      </c>
      <c r="F210" s="65"/>
    </row>
    <row r="211" spans="1:6" x14ac:dyDescent="0.2">
      <c r="A211" s="91"/>
      <c r="B211" s="61" t="s">
        <v>186</v>
      </c>
      <c r="C211" s="62"/>
      <c r="D211" s="63"/>
      <c r="E211" s="64">
        <v>200</v>
      </c>
      <c r="F211" s="65"/>
    </row>
    <row r="212" spans="1:6" x14ac:dyDescent="0.2">
      <c r="A212" s="91"/>
      <c r="B212" s="61" t="s">
        <v>187</v>
      </c>
      <c r="C212" s="62"/>
      <c r="D212" s="63"/>
      <c r="E212" s="64">
        <v>200</v>
      </c>
      <c r="F212" s="65"/>
    </row>
    <row r="213" spans="1:6" ht="15" customHeight="1" x14ac:dyDescent="0.2">
      <c r="A213" s="91"/>
      <c r="B213" s="66"/>
      <c r="C213" s="93" t="s">
        <v>288</v>
      </c>
      <c r="D213" s="93"/>
      <c r="E213" s="94"/>
      <c r="F213" s="67">
        <f>SUMPRODUCT(E210:E212,F210:F212)</f>
        <v>0</v>
      </c>
    </row>
    <row r="214" spans="1:6" x14ac:dyDescent="0.2">
      <c r="A214" s="91"/>
      <c r="B214" s="68" t="s">
        <v>130</v>
      </c>
      <c r="C214" s="97" t="s">
        <v>199</v>
      </c>
      <c r="D214" s="98"/>
      <c r="E214" s="97" t="s">
        <v>202</v>
      </c>
      <c r="F214" s="98"/>
    </row>
    <row r="215" spans="1:6" x14ac:dyDescent="0.2">
      <c r="A215" s="91"/>
      <c r="B215" s="61" t="s">
        <v>178</v>
      </c>
      <c r="C215" s="88"/>
      <c r="D215" s="89"/>
      <c r="E215" s="88"/>
      <c r="F215" s="89"/>
    </row>
    <row r="216" spans="1:6" x14ac:dyDescent="0.2">
      <c r="A216" s="91"/>
      <c r="B216" s="69" t="s">
        <v>131</v>
      </c>
      <c r="C216" s="97" t="s">
        <v>199</v>
      </c>
      <c r="D216" s="98"/>
      <c r="E216" s="97" t="s">
        <v>202</v>
      </c>
      <c r="F216" s="98"/>
    </row>
    <row r="217" spans="1:6" x14ac:dyDescent="0.2">
      <c r="A217" s="91"/>
      <c r="B217" s="61" t="s">
        <v>179</v>
      </c>
      <c r="C217" s="88"/>
      <c r="D217" s="89"/>
      <c r="E217" s="88"/>
      <c r="F217" s="89"/>
    </row>
    <row r="218" spans="1:6" x14ac:dyDescent="0.2">
      <c r="A218" s="91"/>
      <c r="B218" s="14" t="s">
        <v>168</v>
      </c>
      <c r="C218" s="88"/>
      <c r="D218" s="89"/>
      <c r="E218" s="88"/>
      <c r="F218" s="89"/>
    </row>
    <row r="219" spans="1:6" x14ac:dyDescent="0.2">
      <c r="A219" s="91"/>
      <c r="B219" s="14" t="s">
        <v>166</v>
      </c>
      <c r="C219" s="88"/>
      <c r="D219" s="89"/>
      <c r="E219" s="88"/>
      <c r="F219" s="89"/>
    </row>
    <row r="220" spans="1:6" ht="36" x14ac:dyDescent="0.2">
      <c r="A220" s="91"/>
      <c r="B220" s="14" t="s">
        <v>180</v>
      </c>
      <c r="C220" s="88"/>
      <c r="D220" s="89"/>
      <c r="E220" s="88"/>
      <c r="F220" s="89"/>
    </row>
    <row r="221" spans="1:6" x14ac:dyDescent="0.2">
      <c r="A221" s="91"/>
      <c r="B221" s="14" t="s">
        <v>181</v>
      </c>
      <c r="C221" s="88"/>
      <c r="D221" s="89"/>
      <c r="E221" s="88"/>
      <c r="F221" s="89"/>
    </row>
    <row r="222" spans="1:6" x14ac:dyDescent="0.2">
      <c r="A222" s="91"/>
      <c r="B222" s="14" t="s">
        <v>182</v>
      </c>
      <c r="C222" s="88"/>
      <c r="D222" s="89"/>
      <c r="E222" s="88"/>
      <c r="F222" s="89"/>
    </row>
    <row r="223" spans="1:6" x14ac:dyDescent="0.2">
      <c r="A223" s="91"/>
      <c r="B223" s="14" t="s">
        <v>183</v>
      </c>
      <c r="C223" s="88"/>
      <c r="D223" s="89"/>
      <c r="E223" s="88"/>
      <c r="F223" s="89"/>
    </row>
    <row r="224" spans="1:6" x14ac:dyDescent="0.2">
      <c r="A224" s="92"/>
      <c r="B224" s="14" t="s">
        <v>184</v>
      </c>
      <c r="C224" s="88"/>
      <c r="D224" s="89"/>
      <c r="E224" s="88"/>
      <c r="F224" s="89"/>
    </row>
  </sheetData>
  <mergeCells count="335">
    <mergeCell ref="C27:D27"/>
    <mergeCell ref="E27:F27"/>
    <mergeCell ref="C28:D28"/>
    <mergeCell ref="E28:F28"/>
    <mergeCell ref="C29:D29"/>
    <mergeCell ref="E29:F29"/>
    <mergeCell ref="B12:G12"/>
    <mergeCell ref="C24:D24"/>
    <mergeCell ref="E24:F24"/>
    <mergeCell ref="C25:D25"/>
    <mergeCell ref="E25:F25"/>
    <mergeCell ref="C26:D26"/>
    <mergeCell ref="E26:F26"/>
    <mergeCell ref="C20:F20"/>
    <mergeCell ref="B13:G13"/>
    <mergeCell ref="B14:G14"/>
    <mergeCell ref="B15:G15"/>
    <mergeCell ref="B16:G16"/>
    <mergeCell ref="C23:E23"/>
    <mergeCell ref="C54:D54"/>
    <mergeCell ref="E54:F54"/>
    <mergeCell ref="C55:D55"/>
    <mergeCell ref="E55:F55"/>
    <mergeCell ref="C56:D56"/>
    <mergeCell ref="E56:F56"/>
    <mergeCell ref="C33:D33"/>
    <mergeCell ref="E33:F33"/>
    <mergeCell ref="C30:D30"/>
    <mergeCell ref="E30:F30"/>
    <mergeCell ref="C31:D31"/>
    <mergeCell ref="E31:F31"/>
    <mergeCell ref="C32:D32"/>
    <mergeCell ref="E32:F32"/>
    <mergeCell ref="C52:D52"/>
    <mergeCell ref="E52:F52"/>
    <mergeCell ref="C53:D53"/>
    <mergeCell ref="E53:F53"/>
    <mergeCell ref="C45:D45"/>
    <mergeCell ref="E45:F45"/>
    <mergeCell ref="C46:D46"/>
    <mergeCell ref="E46:F46"/>
    <mergeCell ref="C47:D47"/>
    <mergeCell ref="E47:F47"/>
    <mergeCell ref="C34:F34"/>
    <mergeCell ref="C38:D38"/>
    <mergeCell ref="E38:F38"/>
    <mergeCell ref="C39:D39"/>
    <mergeCell ref="E39:F39"/>
    <mergeCell ref="C40:D40"/>
    <mergeCell ref="E40:F40"/>
    <mergeCell ref="C48:F48"/>
    <mergeCell ref="C42:D42"/>
    <mergeCell ref="E42:F42"/>
    <mergeCell ref="C43:D43"/>
    <mergeCell ref="E43:F43"/>
    <mergeCell ref="C44:D44"/>
    <mergeCell ref="E44:F44"/>
    <mergeCell ref="C41:D41"/>
    <mergeCell ref="E41:F41"/>
    <mergeCell ref="C61:D61"/>
    <mergeCell ref="E61:F61"/>
    <mergeCell ref="C75:D75"/>
    <mergeCell ref="E75:F75"/>
    <mergeCell ref="C76:D76"/>
    <mergeCell ref="E76:F76"/>
    <mergeCell ref="C77:D77"/>
    <mergeCell ref="E77:F77"/>
    <mergeCell ref="C72:D72"/>
    <mergeCell ref="E72:F72"/>
    <mergeCell ref="C73:D73"/>
    <mergeCell ref="E73:F73"/>
    <mergeCell ref="C74:D74"/>
    <mergeCell ref="E74:F74"/>
    <mergeCell ref="C69:D69"/>
    <mergeCell ref="E69:F69"/>
    <mergeCell ref="C70:D70"/>
    <mergeCell ref="E70:F70"/>
    <mergeCell ref="C71:D71"/>
    <mergeCell ref="E71:F71"/>
    <mergeCell ref="C68:D68"/>
    <mergeCell ref="E68:F68"/>
    <mergeCell ref="C62:D62"/>
    <mergeCell ref="E62:F62"/>
    <mergeCell ref="E87:F87"/>
    <mergeCell ref="C88:D88"/>
    <mergeCell ref="E88:F88"/>
    <mergeCell ref="C89:D89"/>
    <mergeCell ref="E89:F89"/>
    <mergeCell ref="C90:D90"/>
    <mergeCell ref="E90:F90"/>
    <mergeCell ref="C95:F95"/>
    <mergeCell ref="C79:F79"/>
    <mergeCell ref="C83:D83"/>
    <mergeCell ref="E83:F83"/>
    <mergeCell ref="C84:D84"/>
    <mergeCell ref="E84:F84"/>
    <mergeCell ref="C85:D85"/>
    <mergeCell ref="E85:F85"/>
    <mergeCell ref="C86:D86"/>
    <mergeCell ref="E86:F86"/>
    <mergeCell ref="E99:F99"/>
    <mergeCell ref="C91:D91"/>
    <mergeCell ref="E91:F91"/>
    <mergeCell ref="C92:D92"/>
    <mergeCell ref="E92:F92"/>
    <mergeCell ref="C93:D93"/>
    <mergeCell ref="E93:F93"/>
    <mergeCell ref="C100:D100"/>
    <mergeCell ref="E100:F100"/>
    <mergeCell ref="E101:F101"/>
    <mergeCell ref="C102:D102"/>
    <mergeCell ref="E102:F102"/>
    <mergeCell ref="C103:D103"/>
    <mergeCell ref="E103:F103"/>
    <mergeCell ref="C104:D104"/>
    <mergeCell ref="E104:F104"/>
    <mergeCell ref="C110:F110"/>
    <mergeCell ref="C105:D105"/>
    <mergeCell ref="E105:F105"/>
    <mergeCell ref="C106:D106"/>
    <mergeCell ref="E106:F106"/>
    <mergeCell ref="C107:D107"/>
    <mergeCell ref="E107:F107"/>
    <mergeCell ref="C108:D108"/>
    <mergeCell ref="E108:F108"/>
    <mergeCell ref="C109:D109"/>
    <mergeCell ref="E109:F109"/>
    <mergeCell ref="E119:F119"/>
    <mergeCell ref="C120:D120"/>
    <mergeCell ref="E120:F120"/>
    <mergeCell ref="C121:D121"/>
    <mergeCell ref="E121:F121"/>
    <mergeCell ref="C122:D122"/>
    <mergeCell ref="E122:F122"/>
    <mergeCell ref="C124:F124"/>
    <mergeCell ref="C114:D114"/>
    <mergeCell ref="E114:F114"/>
    <mergeCell ref="C115:D115"/>
    <mergeCell ref="E115:F115"/>
    <mergeCell ref="C116:D116"/>
    <mergeCell ref="E116:F116"/>
    <mergeCell ref="C117:D117"/>
    <mergeCell ref="E117:F117"/>
    <mergeCell ref="C118:D118"/>
    <mergeCell ref="E118:F118"/>
    <mergeCell ref="C137:F137"/>
    <mergeCell ref="C132:D132"/>
    <mergeCell ref="E132:F132"/>
    <mergeCell ref="C133:D133"/>
    <mergeCell ref="E133:F133"/>
    <mergeCell ref="C134:D134"/>
    <mergeCell ref="E134:F134"/>
    <mergeCell ref="C135:D135"/>
    <mergeCell ref="E135:F135"/>
    <mergeCell ref="C136:D136"/>
    <mergeCell ref="E136:F136"/>
    <mergeCell ref="C146:D146"/>
    <mergeCell ref="E146:F146"/>
    <mergeCell ref="C141:D141"/>
    <mergeCell ref="E141:F141"/>
    <mergeCell ref="C142:D142"/>
    <mergeCell ref="E142:F142"/>
    <mergeCell ref="C143:D143"/>
    <mergeCell ref="E143:F143"/>
    <mergeCell ref="C144:D144"/>
    <mergeCell ref="E144:F144"/>
    <mergeCell ref="C145:D145"/>
    <mergeCell ref="E145:F145"/>
    <mergeCell ref="C147:F147"/>
    <mergeCell ref="C154:D154"/>
    <mergeCell ref="E154:F154"/>
    <mergeCell ref="C155:D155"/>
    <mergeCell ref="E155:F155"/>
    <mergeCell ref="C156:D156"/>
    <mergeCell ref="E156:F156"/>
    <mergeCell ref="C151:D151"/>
    <mergeCell ref="E151:F151"/>
    <mergeCell ref="C152:D152"/>
    <mergeCell ref="E152:F152"/>
    <mergeCell ref="C153:D153"/>
    <mergeCell ref="E153:F153"/>
    <mergeCell ref="C166:F166"/>
    <mergeCell ref="C174:D174"/>
    <mergeCell ref="E174:F174"/>
    <mergeCell ref="C181:F181"/>
    <mergeCell ref="C164:D164"/>
    <mergeCell ref="E164:F164"/>
    <mergeCell ref="C165:D165"/>
    <mergeCell ref="E165:F165"/>
    <mergeCell ref="C157:F157"/>
    <mergeCell ref="C161:D161"/>
    <mergeCell ref="E161:F161"/>
    <mergeCell ref="C162:D162"/>
    <mergeCell ref="E162:F162"/>
    <mergeCell ref="C163:D163"/>
    <mergeCell ref="E163:F163"/>
    <mergeCell ref="C188:D188"/>
    <mergeCell ref="E188:F188"/>
    <mergeCell ref="C189:D189"/>
    <mergeCell ref="E189:F189"/>
    <mergeCell ref="C190:D190"/>
    <mergeCell ref="E190:F190"/>
    <mergeCell ref="E172:F172"/>
    <mergeCell ref="C173:D173"/>
    <mergeCell ref="E173:F173"/>
    <mergeCell ref="E202:F202"/>
    <mergeCell ref="C203:D203"/>
    <mergeCell ref="E203:F203"/>
    <mergeCell ref="C194:F194"/>
    <mergeCell ref="C191:D191"/>
    <mergeCell ref="E191:F191"/>
    <mergeCell ref="C192:D192"/>
    <mergeCell ref="E192:F192"/>
    <mergeCell ref="C193:D193"/>
    <mergeCell ref="E193:F193"/>
    <mergeCell ref="C224:D224"/>
    <mergeCell ref="E224:F224"/>
    <mergeCell ref="C216:D216"/>
    <mergeCell ref="E216:F216"/>
    <mergeCell ref="C217:D217"/>
    <mergeCell ref="E217:F217"/>
    <mergeCell ref="C218:D218"/>
    <mergeCell ref="E218:F218"/>
    <mergeCell ref="C204:D204"/>
    <mergeCell ref="E204:F204"/>
    <mergeCell ref="C205:D205"/>
    <mergeCell ref="E205:F205"/>
    <mergeCell ref="C206:D206"/>
    <mergeCell ref="E206:F206"/>
    <mergeCell ref="C207:D207"/>
    <mergeCell ref="E207:F207"/>
    <mergeCell ref="C219:D219"/>
    <mergeCell ref="E219:F219"/>
    <mergeCell ref="C214:D214"/>
    <mergeCell ref="E214:F214"/>
    <mergeCell ref="C215:D215"/>
    <mergeCell ref="E215:F215"/>
    <mergeCell ref="C221:D221"/>
    <mergeCell ref="E221:F221"/>
    <mergeCell ref="A138:A146"/>
    <mergeCell ref="A148:A156"/>
    <mergeCell ref="A158:A165"/>
    <mergeCell ref="A167:A180"/>
    <mergeCell ref="A182:A193"/>
    <mergeCell ref="C185:D185"/>
    <mergeCell ref="E185:F185"/>
    <mergeCell ref="C180:D180"/>
    <mergeCell ref="E180:F180"/>
    <mergeCell ref="C175:D175"/>
    <mergeCell ref="E175:F175"/>
    <mergeCell ref="C176:D176"/>
    <mergeCell ref="E176:F176"/>
    <mergeCell ref="C177:D177"/>
    <mergeCell ref="E177:F177"/>
    <mergeCell ref="C178:D178"/>
    <mergeCell ref="E178:F178"/>
    <mergeCell ref="C179:D179"/>
    <mergeCell ref="E179:F179"/>
    <mergeCell ref="C172:D172"/>
    <mergeCell ref="C186:D186"/>
    <mergeCell ref="E186:F186"/>
    <mergeCell ref="C187:D187"/>
    <mergeCell ref="E187:F187"/>
    <mergeCell ref="A23:A33"/>
    <mergeCell ref="A35:A47"/>
    <mergeCell ref="A49:A62"/>
    <mergeCell ref="A65:A78"/>
    <mergeCell ref="A80:A93"/>
    <mergeCell ref="A96:A109"/>
    <mergeCell ref="A111:A123"/>
    <mergeCell ref="A125:A136"/>
    <mergeCell ref="C130:D130"/>
    <mergeCell ref="C131:D131"/>
    <mergeCell ref="C101:D101"/>
    <mergeCell ref="C99:D99"/>
    <mergeCell ref="C87:D87"/>
    <mergeCell ref="C64:F64"/>
    <mergeCell ref="C78:D78"/>
    <mergeCell ref="E78:F78"/>
    <mergeCell ref="C57:D57"/>
    <mergeCell ref="E57:F57"/>
    <mergeCell ref="C58:D58"/>
    <mergeCell ref="E58:F58"/>
    <mergeCell ref="C59:D59"/>
    <mergeCell ref="E59:F59"/>
    <mergeCell ref="C60:D60"/>
    <mergeCell ref="E60:F60"/>
    <mergeCell ref="E222:F222"/>
    <mergeCell ref="C223:D223"/>
    <mergeCell ref="E223:F223"/>
    <mergeCell ref="E130:F130"/>
    <mergeCell ref="H1:I1"/>
    <mergeCell ref="B2:I2"/>
    <mergeCell ref="B5:G5"/>
    <mergeCell ref="B6:C6"/>
    <mergeCell ref="B7:G7"/>
    <mergeCell ref="B8:D8"/>
    <mergeCell ref="B9:D9"/>
    <mergeCell ref="B10:G10"/>
    <mergeCell ref="B11:G11"/>
    <mergeCell ref="E131:F131"/>
    <mergeCell ref="C123:D123"/>
    <mergeCell ref="E123:F123"/>
    <mergeCell ref="C119:D119"/>
    <mergeCell ref="C199:D199"/>
    <mergeCell ref="E199:F199"/>
    <mergeCell ref="C200:D200"/>
    <mergeCell ref="E200:F200"/>
    <mergeCell ref="C201:D201"/>
    <mergeCell ref="E201:F201"/>
    <mergeCell ref="C202:D202"/>
    <mergeCell ref="C63:D63"/>
    <mergeCell ref="E63:F63"/>
    <mergeCell ref="C94:D94"/>
    <mergeCell ref="E94:F94"/>
    <mergeCell ref="A195:A207"/>
    <mergeCell ref="A209:A224"/>
    <mergeCell ref="C37:E37"/>
    <mergeCell ref="C51:E51"/>
    <mergeCell ref="C67:E67"/>
    <mergeCell ref="C82:E82"/>
    <mergeCell ref="C98:E98"/>
    <mergeCell ref="C113:E113"/>
    <mergeCell ref="C129:E129"/>
    <mergeCell ref="C140:E140"/>
    <mergeCell ref="C150:E150"/>
    <mergeCell ref="C160:E160"/>
    <mergeCell ref="C171:E171"/>
    <mergeCell ref="C184:E184"/>
    <mergeCell ref="C198:E198"/>
    <mergeCell ref="C213:E213"/>
    <mergeCell ref="C220:D220"/>
    <mergeCell ref="E220:F220"/>
    <mergeCell ref="C208:F208"/>
    <mergeCell ref="C222:D22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Sokolova</dc:creator>
  <cp:lastModifiedBy>Inguna Muižniece</cp:lastModifiedBy>
  <cp:lastPrinted>2019-07-26T16:29:20Z</cp:lastPrinted>
  <dcterms:created xsi:type="dcterms:W3CDTF">2017-05-09T14:23:21Z</dcterms:created>
  <dcterms:modified xsi:type="dcterms:W3CDTF">2019-08-09T11:16:54Z</dcterms:modified>
</cp:coreProperties>
</file>