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02\MTD_Noliktava\IEPIRKUMI\PlanotieIepirkumi\2022_gada_iepirkumi\N-RTG FP TU DOZ parbaudes\"/>
    </mc:Choice>
  </mc:AlternateContent>
  <xr:revisionPtr revIDLastSave="0" documentId="13_ncr:1_{38B2E458-3241-459E-B9AF-ED708600264B}" xr6:coauthVersionLast="37" xr6:coauthVersionMax="47" xr10:uidLastSave="{00000000-0000-0000-0000-000000000000}"/>
  <bookViews>
    <workbookView xWindow="28680" yWindow="-120" windowWidth="29040" windowHeight="17640" activeTab="2" xr2:uid="{BA74E995-8033-476D-AE35-3883E9FFBFC5}"/>
  </bookViews>
  <sheets>
    <sheet name="SATURS" sheetId="6" r:id="rId1"/>
    <sheet name="1.daļa" sheetId="1" r:id="rId2"/>
    <sheet name="2.daļa" sheetId="7" r:id="rId3"/>
    <sheet name="3.daļa" sheetId="4" r:id="rId4"/>
    <sheet name="4.daļa" sheetId="3" r:id="rId5"/>
    <sheet name="5.daļa" sheetId="5" r:id="rId6"/>
  </sheets>
  <definedNames>
    <definedName name="_xlnm.Print_Area" localSheetId="1">'1.daļa'!$A$1:$N$72</definedName>
    <definedName name="_xlnm.Print_Area" localSheetId="2">'2.daļa'!$A$1:$L$31</definedName>
    <definedName name="_xlnm.Print_Area" localSheetId="3">'3.daļa'!$A$1:$I$46</definedName>
    <definedName name="_xlnm.Print_Area" localSheetId="4">'4.daļa'!$A$1:$I$223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6" l="1"/>
  <c r="A10" i="6"/>
  <c r="A22" i="6" l="1"/>
  <c r="A21" i="6"/>
  <c r="A18" i="6"/>
  <c r="A17" i="6"/>
  <c r="A14" i="6"/>
  <c r="A13" i="6"/>
  <c r="A7" i="6"/>
  <c r="A6" i="6"/>
  <c r="A5" i="6"/>
  <c r="A4" i="6"/>
</calcChain>
</file>

<file path=xl/sharedStrings.xml><?xml version="1.0" encoding="utf-8"?>
<sst xmlns="http://schemas.openxmlformats.org/spreadsheetml/2006/main" count="926" uniqueCount="416">
  <si>
    <t>A korpuss 6.1.-528 5.kab</t>
  </si>
  <si>
    <t>2334191</t>
  </si>
  <si>
    <t>DRI 92.JITP</t>
  </si>
  <si>
    <t>DRI 15.korp.</t>
  </si>
  <si>
    <t>DRI 40.nod.</t>
  </si>
  <si>
    <t>DRI 39.nod.</t>
  </si>
  <si>
    <t>DRI 14.nod.</t>
  </si>
  <si>
    <t>Operāciju bloks A 4. operāciju zāle</t>
  </si>
  <si>
    <t>6.1-529, 7.kab</t>
  </si>
  <si>
    <t>6.1-530, 9.kab</t>
  </si>
  <si>
    <t>2334176;
2334176/1</t>
  </si>
  <si>
    <t>6.1-524</t>
  </si>
  <si>
    <t>Operāciju bloks B 6.3-632</t>
  </si>
  <si>
    <t>A korpuss 6.1.-523, arī endoskopija</t>
  </si>
  <si>
    <t>60.Daudzprofilu dienas stacionārs</t>
  </si>
  <si>
    <r>
      <t>IKL 5. zāle</t>
    </r>
    <r>
      <rPr>
        <sz val="8"/>
        <color indexed="10"/>
        <rFont val="Arial Narrow"/>
        <family val="2"/>
        <charset val="186"/>
      </rPr>
      <t xml:space="preserve"> (10.kabinets)</t>
    </r>
  </si>
  <si>
    <t>2334166</t>
  </si>
  <si>
    <t>Cena par 1 gab pārbaudi, EUR bez PVN</t>
  </si>
  <si>
    <t>Iekārtas tips, ražotājs, modelis</t>
  </si>
  <si>
    <t>Digitāla angiogrāfijas iekārta ar 2 lokiem Siemens ARTIS ZEE BIPLANE</t>
  </si>
  <si>
    <t>Digitāla angiogrāfijas iekārta ar 1 loku Philips ALLURA XPER FD10</t>
  </si>
  <si>
    <t>Intraorālā zobāratniecības rentgeniekārta  Planmeca PRO X</t>
  </si>
  <si>
    <t>Simulators virtuālais Siemens Somatom Sensation Open</t>
  </si>
  <si>
    <t>Lineārais elektronu
 paātrinātājs Elekta HARMONY PRO</t>
  </si>
  <si>
    <t>Lineārais elektronu
 paātrinātājs Elekta VERSA HD</t>
  </si>
  <si>
    <t>Gamma kamera Siemens E.cam</t>
  </si>
  <si>
    <t>150 kV; 65 kW</t>
  </si>
  <si>
    <t>140 kV; 100 kW</t>
  </si>
  <si>
    <t>125 kV; 100 kW</t>
  </si>
  <si>
    <t>133 kV; 35 kW</t>
  </si>
  <si>
    <t>150 kV; 32 kW</t>
  </si>
  <si>
    <t>150 kV; 40 kW</t>
  </si>
  <si>
    <t>120 kV; 20 kW</t>
  </si>
  <si>
    <t>150; 65</t>
  </si>
  <si>
    <t>49 kV; 7 kW</t>
  </si>
  <si>
    <t>125; 100</t>
  </si>
  <si>
    <t>110 kV; 2,5 kW</t>
  </si>
  <si>
    <t>125 kV; 65 kW</t>
  </si>
  <si>
    <t>120 kV; 7,5 kW</t>
  </si>
  <si>
    <t>125 kV; 96 kW</t>
  </si>
  <si>
    <t>125 kV; 25 kW</t>
  </si>
  <si>
    <t>70 kV; 8 mA</t>
  </si>
  <si>
    <t>90 kV; 1,35 kW</t>
  </si>
  <si>
    <t>140 kV; 50 kW</t>
  </si>
  <si>
    <t xml:space="preserve">6,10 MV (fotoni)
6-10 MeV (elektroni); </t>
  </si>
  <si>
    <t>Spriegums; Jauda</t>
  </si>
  <si>
    <t>Inventāra Nr.</t>
  </si>
  <si>
    <t>11-jan-2022</t>
  </si>
  <si>
    <t>26-okt-2021</t>
  </si>
  <si>
    <t>6-dec-2021</t>
  </si>
  <si>
    <t>30-dec-2021</t>
  </si>
  <si>
    <t>13-sep-2021</t>
  </si>
  <si>
    <t>27-aug-2021</t>
  </si>
  <si>
    <t>11-nov-2021</t>
  </si>
  <si>
    <t>2-dec-2021</t>
  </si>
  <si>
    <t>20-dec-2021</t>
  </si>
  <si>
    <t>29-dec-2021</t>
  </si>
  <si>
    <t>8-jūn-2021</t>
  </si>
  <si>
    <t>14-jūn-2021</t>
  </si>
  <si>
    <t>12-nov-2021</t>
  </si>
  <si>
    <t>3-feb-2022</t>
  </si>
  <si>
    <t>25-apr-2022</t>
  </si>
  <si>
    <t>26-apr-2022</t>
  </si>
  <si>
    <t>15-mar-2022</t>
  </si>
  <si>
    <t>2-jun-2021</t>
  </si>
  <si>
    <t>14-jul-2021</t>
  </si>
  <si>
    <t>18-okt-2021</t>
  </si>
  <si>
    <t>8-nov-2021</t>
  </si>
  <si>
    <t>11 okt-01 mar-okt-mar-2021</t>
  </si>
  <si>
    <t>16-feb-2022</t>
  </si>
  <si>
    <t>16-nov-2021</t>
  </si>
  <si>
    <t>16-01-nov-dec-2021</t>
  </si>
  <si>
    <t>21-okt-2021</t>
  </si>
  <si>
    <t>19-jan-2022</t>
  </si>
  <si>
    <t>Pēdējās pārbaudes datums</t>
  </si>
  <si>
    <t>10-jan-2020</t>
  </si>
  <si>
    <t>13-dec-2021</t>
  </si>
  <si>
    <t>31-jul-2020</t>
  </si>
  <si>
    <t>22-dec-2020</t>
  </si>
  <si>
    <t>6-jul-2021</t>
  </si>
  <si>
    <t>1-okt-2020</t>
  </si>
  <si>
    <t>15-dec-2021</t>
  </si>
  <si>
    <t>3-apr-2020</t>
  </si>
  <si>
    <t>28-mar-2022</t>
  </si>
  <si>
    <t>21-mai-2020</t>
  </si>
  <si>
    <t>18-jun-2020</t>
  </si>
  <si>
    <t>19-nov-2020</t>
  </si>
  <si>
    <t>16-nov-2020</t>
  </si>
  <si>
    <t>7-okt-2019</t>
  </si>
  <si>
    <t>Atrašanās vieta</t>
  </si>
  <si>
    <t>15.korp. 1.stāvs 6.kab</t>
  </si>
  <si>
    <t xml:space="preserve">108.korp 9.kab. </t>
  </si>
  <si>
    <t xml:space="preserve">108.korp 20.kab. </t>
  </si>
  <si>
    <t>Staru terapijas
 kab. DT kab.</t>
  </si>
  <si>
    <t>33.korp IKL 1. zāle</t>
  </si>
  <si>
    <t>33.korp IKL 3. zāle</t>
  </si>
  <si>
    <t>33.korp IKL 4. zāle</t>
  </si>
  <si>
    <t>33.korp IKL 2. zāle</t>
  </si>
  <si>
    <t>15.korp C op.bl</t>
  </si>
  <si>
    <t>Staru terapijas
 kab Linac Nr.1</t>
  </si>
  <si>
    <t>Staru terapijas
 kab Linac Nr.2</t>
  </si>
  <si>
    <t>32.korp Invazīvās aritmoloģijas bloks</t>
  </si>
  <si>
    <t>6.1-537 12 kab</t>
  </si>
  <si>
    <t xml:space="preserve">15.korp 9. kabinets </t>
  </si>
  <si>
    <t>15.korp 7.kabinets</t>
  </si>
  <si>
    <t>15.korp 8.kabinets</t>
  </si>
  <si>
    <t>15.korp 12. kabinets</t>
  </si>
  <si>
    <t>Digitālā angiogrāfijas iekārta Siemens PHENO</t>
  </si>
  <si>
    <t>Stacionāra rentgendiagnostikas iekārta uzņēmumiem ar vienu rentgenlampu Philips DIGITAL DIAGNOST</t>
  </si>
  <si>
    <t>Daudzrindu (64) datortomogrāfijas iekārta GE Revolution HD</t>
  </si>
  <si>
    <t>Daudzrindu (64) datortomogrāfijas iekārta GE Revolution Frontier</t>
  </si>
  <si>
    <t>Daudzrindu (64) datortomogrāfijas iekārta GE Revolution Maxima</t>
  </si>
  <si>
    <t>Pārvietojamā palātas rentgendiagnostikas iekārta Siemens MOBILETT MIRA MAX</t>
  </si>
  <si>
    <t>Pārvietojamā palātas rentgendiagnostikas iekārta Konica Minolta  AeroDR X30</t>
  </si>
  <si>
    <t>Pārvietojamā palātas rentgendiagnostikas iekārta Siemens MOBILETT ELARA MAX</t>
  </si>
  <si>
    <t>Pārvietojamā operāciju zāles rentgeniekārta Siemens SIREMOBIL ISO - C</t>
  </si>
  <si>
    <t>Pārvietojamā palātas rentgendiagnostikas iekārta Primax,
Radiologia RAYBOW XE</t>
  </si>
  <si>
    <t>Stacionāra rentgendiagnostikas iekārta uzņēmumiem ar vienu rentgenlampu Siemens YSIO MAX</t>
  </si>
  <si>
    <t>Pārvietojamā operāciju zāles rentgeniekārta Siemens SIREMOBIL Compact L</t>
  </si>
  <si>
    <t>Digitāla stacionāra rentgeniekārta caurskatēm Philips MULTI DIAGNOST ELEVA</t>
  </si>
  <si>
    <t>Pārvietojamā operāciju zāles rentgeniekārta Philips BV PULSERA</t>
  </si>
  <si>
    <t>Digitālā angiogrāfijas iekārta GE INNOVA 2100 IQ</t>
  </si>
  <si>
    <t>Digitāla angiogrāfijas iekārta ar 1 loku GE INNOVA IGS 520</t>
  </si>
  <si>
    <t>Digitāla angiogrāfijas iekārta ar 1 loku PhilipsAZURION 7 M12</t>
  </si>
  <si>
    <t>Digitāla angiogrāfijas iekārta ar 1 loku Philips AZURION 7 C12</t>
  </si>
  <si>
    <t>Pārvietojamā operāciju zāles rentgeniekārta Siemen CIOS ALPHA</t>
  </si>
  <si>
    <t>Dentālā digitālā panorāmas rentgeniekārta Carestream CS 8100</t>
  </si>
  <si>
    <t>Pārvietojamā operāciju zāles rentgeniekārta Siemen CIOS SPIN</t>
  </si>
  <si>
    <t>125 kV; 15 kW</t>
  </si>
  <si>
    <t>jūl-2022</t>
  </si>
  <si>
    <t>Gamma kamera Siemens
Symbia T6
datortomogrāfijas daļa</t>
  </si>
  <si>
    <t>4-aug-2022</t>
  </si>
  <si>
    <t>31-aug-2020</t>
  </si>
  <si>
    <t>12-okt-2020</t>
  </si>
  <si>
    <t>13-jūn-2020</t>
  </si>
  <si>
    <t>28-apr-2022</t>
  </si>
  <si>
    <t>19-jūn-2020</t>
  </si>
  <si>
    <t>5-jan-2022</t>
  </si>
  <si>
    <t>3D mamogrāfijas iekārta ar tomosintēzes iespēju darbam ar digitālo attēlu iegūšanas sistēmu Hologic SELENIA DIMENSION 6000</t>
  </si>
  <si>
    <t>Symbia T6  gamma kameras daļa</t>
  </si>
  <si>
    <t>Kopā eur bez PVN par FP, TU, DOZ, DAP</t>
  </si>
  <si>
    <t>Funkcionālās atbilstības (FP) pārbaude</t>
  </si>
  <si>
    <t>Elektrodrošības (TU) pārbaude</t>
  </si>
  <si>
    <t>Pacienta dozas mērītāja (DAP) pārbaude</t>
  </si>
  <si>
    <t>4+6+8+10</t>
  </si>
  <si>
    <t>Nr.p.k.</t>
  </si>
  <si>
    <t>Radiācijas darba zonas (DOZ) monitorings</t>
  </si>
  <si>
    <t>Kopā par 1.1.daļu, EUR bez PVN</t>
  </si>
  <si>
    <t xml:space="preserve"> 1.1. Radioloģisko iekārtu funkcionālās un elektrodrošības pārbaudes, radiācijas darba zonas monitorings un pacienta dozas mērītāja kalibrēšana</t>
  </si>
  <si>
    <t>Nr.p.k</t>
  </si>
  <si>
    <t>Pārbaudes veids</t>
  </si>
  <si>
    <t>Pārbaude 1 gab cena, EUR bez PVN</t>
  </si>
  <si>
    <t>Kopā par 1.2.daļu, EUR bez PVN</t>
  </si>
  <si>
    <t>Darba zonas radiācijas monitorings pēc nepieciešamības dažādās Slimnīcas telpās</t>
  </si>
  <si>
    <t>Virsmas sasmērējuma mērījumi 
99mTc ģeneratora glabātuvē, scintigrāfijas kabinetā, manipulāciju telpā,
 fasētavā, atkritumu telpā</t>
  </si>
  <si>
    <t>1.3.Individuālo aizsarglīdzekļu pārbaudes</t>
  </si>
  <si>
    <t>Aizsarglīdzekļa veids*</t>
  </si>
  <si>
    <t>Cena par 1 gab. pārbaudi, EUR bez PVN</t>
  </si>
  <si>
    <t>Priekšauts</t>
  </si>
  <si>
    <t>Veste</t>
  </si>
  <si>
    <t>Svārki</t>
  </si>
  <si>
    <t>Apkakle</t>
  </si>
  <si>
    <t>Brilles</t>
  </si>
  <si>
    <t>Gonādu aizsargi</t>
  </si>
  <si>
    <t>Kopā par 1.3.daļu, EUR bez PVN</t>
  </si>
  <si>
    <t>*Pasūtītāja rīcībā ir apmēram 300 gab dažādu individuālo aizsardzības līdzekļu, kuriem katram nepieciešama 1 pārbaude līguma darbības laikā</t>
  </si>
  <si>
    <t>Cimdi</t>
  </si>
  <si>
    <t>Nosaukums</t>
  </si>
  <si>
    <t>Modelis</t>
  </si>
  <si>
    <t>Sērijas Nr.</t>
  </si>
  <si>
    <t>Virsmu piesārņojuma radiometrs</t>
  </si>
  <si>
    <t>CoMo-170</t>
  </si>
  <si>
    <t>108.korpuss, 0.stāvs. Scintigrāfija</t>
  </si>
  <si>
    <t>Dozkalibrators</t>
  </si>
  <si>
    <t>Capintec
CRC-55tR</t>
  </si>
  <si>
    <t>552947H</t>
  </si>
  <si>
    <t>Kāju un roku tīrības radiometrs</t>
  </si>
  <si>
    <t>Thermo Scientific ESM FHT65LL/ LLX</t>
  </si>
  <si>
    <t>Radiācijas līmeņa mēriekārta</t>
  </si>
  <si>
    <t>Thermo Scientific FHT6020</t>
  </si>
  <si>
    <t>Thermo Scientific RadEye B20</t>
  </si>
  <si>
    <t>Thermo Scientific RadEye PRD-ER</t>
  </si>
  <si>
    <t>Aktivitātes mērītājs</t>
  </si>
  <si>
    <t>Dose Calibrator ISOMED 2000 s/n 04203</t>
  </si>
  <si>
    <t>Cilindriska jonizācijas kamera</t>
  </si>
  <si>
    <t>FC65-G</t>
  </si>
  <si>
    <t>9.korpuss, 0.stāvs, Staru terapijas kabinets</t>
  </si>
  <si>
    <t>Plakanparalēla jonizācijas kamera</t>
  </si>
  <si>
    <t>PPC05</t>
  </si>
  <si>
    <t>3D kalibrēšanas fantoms</t>
  </si>
  <si>
    <t>Blue phantom typ 2001</t>
  </si>
  <si>
    <t>Kalibrēšanas fantoms</t>
  </si>
  <si>
    <t>Calibration Phantom WP1D</t>
  </si>
  <si>
    <t>Kopā par 2.1.daļu, EUR bez PVN</t>
  </si>
  <si>
    <t>0184</t>
  </si>
  <si>
    <t>Dozimetrs (gamma)</t>
  </si>
  <si>
    <t>AT1123, Atomtex</t>
  </si>
  <si>
    <t>Dozimetrs personālais</t>
  </si>
  <si>
    <t>Thermo Fisher Scientific EPD MK2+</t>
  </si>
  <si>
    <t>FC23-C, Iba dosimetry</t>
  </si>
  <si>
    <t>RD nodaļa</t>
  </si>
  <si>
    <t>Pielikums Nr.3</t>
  </si>
  <si>
    <t>Radioloģisko iekārtu, mēriekārtu, IAL funkcionālās, elektrodrošības un dozas monitoringa pārbaudes</t>
  </si>
  <si>
    <t>Tehniskais un finanšu piedāvājums</t>
  </si>
  <si>
    <t>Vispārīgās prasības</t>
  </si>
  <si>
    <t>Radioloģisko ierīču elektrodrošības pārbaudes un funkciju atbilstības testēšanu un novērtēšanu attiecībā uz tehniskajiem parametriem, kas noteikti  MK noteikumu Nr. 482 "Noteikumi par aizsardzību pret jonizējošo starojumu medicīniskajā apstarošanā"  3. pielikuma 1. un 2. tabulā, veic inspicēšanas institūcija, kas ir akreditēta nacionālajā akreditācijas institūcijā atbilstoši normatīvajiem aktiem par atbilstības novērtēšanas institūciju novērtēšanu, akreditāciju un uzraudzību vai citas Eiropas Savienības dalībvalsts akreditācijas institūcijā.</t>
  </si>
  <si>
    <t>Radioloģiskās ierīces darba zonas radiācijas monitoringu jāveic saskaņā ar MK noteikumu Nr. 1284 "Darbinieku apstarošanas kontroles un uzskaites kārtība" noteikto.</t>
  </si>
  <si>
    <t>Mērīšanas ierīču kalibrēšana jāveic saskaņā ar MK noteikumiem Nr. 693 "Noteikumi par mērīšanas līdzekļu kalibrēšanu".</t>
  </si>
  <si>
    <t>Individuālo aizsarglīdzekļu pārbaudi pēc svina ekvivalenta ražotāja noteiktajā termiņā, bet, ja tas nav noteikts, − ne retāk kā reizi divos gados, veic laboratorija, kas akreditēta nacionālajā akreditācijas institūcijā atbilstoši normatīvajiem aktiem par atbilstības novērtēšanas institūciju novērtēšanu, akreditāciju un uzraudzību vai citas Eiropas Savienības dalībvalsts akreditācijas institūcijā, ko nosaka MK noteikumi Nr. 482 "Noteikumi par aizsardzību pret jonizējošo starojumu medicīniskajā apstarošanā".</t>
  </si>
  <si>
    <t>Inspicētajām ierīcēm ir jāpiestiprina atbilstoša uzlīme, kurā atspoguļots sertifikāta Nr., pārbaudes veikšanas gads un mēnesis, pārbaudes veicējs,  un  jāizsniedz inspicēšanas sertifikāts ar pielikumu, kurā uzrādīti visi mērījumi un iegūtie rezultāti, izmantotās metodikas un mērierīces.  Kalibrētajām ierīcēm jāpiestiprina atbilstoša uzlīme, kurā atspoguļots sertifikāta Nr., pārbaudes veikšanas gads un mēnesis, pārbaudes veicējs, un jāizsniedz kalibrēšanas sertifikāts, kurā norādīti iegūtie kalibrēšanas rezultāti.</t>
  </si>
  <si>
    <t>Reglamentētajā sfērā radioloģiskajām ierīcēm jāveic pārbaudes saskaņā ar MK noteikumiem Nr. 482 "Noteikumi par aizsardzību pret jonizējošo starojumu medicīniskajā apstarošanā".</t>
  </si>
  <si>
    <t>Nereglamentētajā sfērā radioloģiskām ierīcēm jāveic pārbaudes saskaņā ar Eiropas komisijas Radiācijas aizsardzības  dokumentu Nr. 162 "Criteria for Acceptability of Medical Radiological Equipment used in Diagnostic Radiology, Nuclear Medicine and Radiotherapy".</t>
  </si>
  <si>
    <t>Papildpārbaudes atbilstoši MK 482 3.pielikuma 3.tabulai*</t>
  </si>
  <si>
    <t>Darba zonas radiācijas monitoringu jāveic saskaņā ar MK noteikumu Nr. 1284 "Darbinieku apstarošanas kontroles un uzskaites kārtība" noteikto.</t>
  </si>
  <si>
    <t>*2014.gada 19.augusta Ministru kabineta noteikumi Nr.482 Noteikumi par aizsardzību pret jonizējošo starojumu medicīniskajā apstarošanā</t>
  </si>
  <si>
    <t xml:space="preserve">Kopā eur bez PVN </t>
  </si>
  <si>
    <t>1.2.Mērījumi: darba zonas radiācijas monitorings Slimnīcas Scintigrāfijas telpās</t>
  </si>
  <si>
    <t>Darba zonas radiācijas monitorings</t>
  </si>
  <si>
    <t>99mTc ģeneratora glabātuvē, scintigrāfijas kabinetā, manipulāciju telpā,
 fasētavā, atkritumu telpā</t>
  </si>
  <si>
    <t>Virsmas sasmērējuma mērījumi</t>
  </si>
  <si>
    <t>Mērījumu vietas</t>
  </si>
  <si>
    <t>Kopā par 3.1.daļu, EUR bez PVN</t>
  </si>
  <si>
    <t>5-aug-2022</t>
  </si>
  <si>
    <t>2-aug-2022</t>
  </si>
  <si>
    <t>18-aug-2022</t>
  </si>
  <si>
    <t>22-jūn-2022</t>
  </si>
  <si>
    <t>13-aug-2022</t>
  </si>
  <si>
    <t>22-jun-2022</t>
  </si>
  <si>
    <t>okt-2022</t>
  </si>
  <si>
    <t>jun-2022</t>
  </si>
  <si>
    <t>01-aug-2022</t>
  </si>
  <si>
    <t xml:space="preserve">1. </t>
  </si>
  <si>
    <t>Staru kūļa un gaisma kūļa sakritība</t>
  </si>
  <si>
    <t>1.1</t>
  </si>
  <si>
    <t>summārā novirze katrā galvenajā asī</t>
  </si>
  <si>
    <t>1.2</t>
  </si>
  <si>
    <t>summārā novirze abās galvenajās asīs</t>
  </si>
  <si>
    <t>1.3</t>
  </si>
  <si>
    <t>rentgenstaru lauka centra un attēla uztvērēja centra sakrišana</t>
  </si>
  <si>
    <t>1.4</t>
  </si>
  <si>
    <t>gaismas kūļa centra un režģī ievietotās filmas centra sakrišana</t>
  </si>
  <si>
    <t>2</t>
  </si>
  <si>
    <t>Leņķis starp rentgenstaru kūļa asi un attēla uztvērēja plakni</t>
  </si>
  <si>
    <t>3</t>
  </si>
  <si>
    <t>Automātiskā kolimācija</t>
  </si>
  <si>
    <t>3.1</t>
  </si>
  <si>
    <t>kolimācijas precizitāte</t>
  </si>
  <si>
    <t>automatiskās kolimācijas režīmā attālums starp staru kūļa un attēla uztvērēja malām jebkurā virzienā</t>
  </si>
  <si>
    <t>4</t>
  </si>
  <si>
    <t>Režģis</t>
  </si>
  <si>
    <t>4.1</t>
  </si>
  <si>
    <t>defekti attēlā</t>
  </si>
  <si>
    <t>4.2</t>
  </si>
  <si>
    <t>kustīgā režga plātnītes attēlā</t>
  </si>
  <si>
    <t>5</t>
  </si>
  <si>
    <t>Ekspozīcijas datu iestādīšanas precizitāte rokas režīmā (gaisa kermas precizitāte)</t>
  </si>
  <si>
    <t>6</t>
  </si>
  <si>
    <t>Ekspozīcijas dozas automātikas kontrole</t>
  </si>
  <si>
    <t>7</t>
  </si>
  <si>
    <t>Pacienta dozas mērītāja (dozas un laukuma reizinājuma mērītājs) precizitāte</t>
  </si>
  <si>
    <t>8</t>
  </si>
  <si>
    <t>Kontrasta izšķirtspēja</t>
  </si>
  <si>
    <t>8.1</t>
  </si>
  <si>
    <t>tests izmatojot dažāda optiska blīvuma vara objektu (dinamiska trepe)</t>
  </si>
  <si>
    <t>8.2</t>
  </si>
  <si>
    <t>testa objekts ar zemu kontrastu no alumīnija</t>
  </si>
  <si>
    <t>9</t>
  </si>
  <si>
    <t>Telpiskā izšķirtspēja</t>
  </si>
  <si>
    <t>9.1</t>
  </si>
  <si>
    <t>ja gaisa kerma ir robežās no 5 līdz 10 uGy</t>
  </si>
  <si>
    <t>9.2</t>
  </si>
  <si>
    <t>ja gaisa kerma ir mazāka par 5 uGy</t>
  </si>
  <si>
    <t>10</t>
  </si>
  <si>
    <t>Attēla ģeometriskie parametri</t>
  </si>
  <si>
    <t>10.1</t>
  </si>
  <si>
    <t>attēla redzamība pilnībā</t>
  </si>
  <si>
    <t>10.2</t>
  </si>
  <si>
    <t>dubultkontūri (pseidokontūri)</t>
  </si>
  <si>
    <t>10.3</t>
  </si>
  <si>
    <t>attēla kļūdas</t>
  </si>
  <si>
    <t>10.4</t>
  </si>
  <si>
    <t>novirze katrā asī (horizontāli un vertikāli)</t>
  </si>
  <si>
    <t>11</t>
  </si>
  <si>
    <t>Attēla artefakti</t>
  </si>
  <si>
    <t>11.1</t>
  </si>
  <si>
    <t>skrāpējumi, izsmērējumi attēlā</t>
  </si>
  <si>
    <t>11.2</t>
  </si>
  <si>
    <t>fantomattēli</t>
  </si>
  <si>
    <t>11.3</t>
  </si>
  <si>
    <t>attēla ģeometriskie kropļojumi</t>
  </si>
  <si>
    <t>Radioloģisko ierīču papildus funkciju testēšanu un atbilstības novērtēšanu veic atbilstoši  MK noteikumu Nr. 482 "Noteikumi par aizsardzību pret jonizējošo starojumu medicīniskajā apstarošanā"  3. pielikuma 3. tabulā un Pasūtītāja noteiktajam. Atbilstības novērtēšanu var veikt  inspicēšanas institūcija, medicīnas fiziķis, medicīnas fiziķis eksperts.</t>
  </si>
  <si>
    <t>Pēc funkciju atbilstības novērtēšanas tiek sagatavots dokuments, kurā norādīti novērtētie tehniskie parametri, iegūtās nomērītās vērtības un to atbilstība kritērijiem, izmantotā metode. Nepieciešamības gadījumā Pasūtītājs var lūgt uzrādīt metodes aprakstu.</t>
  </si>
  <si>
    <t>Pretendenta rīcībā ir visas nepieciešamās mērierīces, lai veiktu mērījumus, mērierīces ir pārbaudītas atbilstoši MK noteikumiem Nr. 693 "Noteikumi par mērīšanas līdzekļu kalibrēšanu" un ar derīgiem pārbaužu termiņiem.</t>
  </si>
  <si>
    <t>*Pasūtītājs līguma darbības laikā negarantē plānotā pakalpojuma apjoma pasūtīšanu – iepirkuma apjoms var tikt samazināts vai palielināts atbilstoši faktiskajai nepieciešamībai, nepārsniedzot kopējo līguma summu. Piegādātājam līdz līguma darbības beigām jāpiedāvā pakalpojums par cenām, kādas piedāvātās cenu aptaujas ietvaros.</t>
  </si>
  <si>
    <t>Pārbaudes jāveic 10 darba dienu laikā pēc pārbaudes pieteikšanas. Tehniskā dokmentācija jāsagatavo 5 darba dienu laikā pēc veiktajiem mērījumiem.</t>
  </si>
  <si>
    <t xml:space="preserve">1.daļa Funkcionālās, elektrodrošibas, atbilstības testēšanas un darba zonas radiācijas monitoringa pārbaudes </t>
  </si>
  <si>
    <r>
      <t xml:space="preserve">Tiks salīdzināta pretendentu piedāvātā cena katrā daļā atsevišķi un </t>
    </r>
    <r>
      <rPr>
        <u/>
        <sz val="12"/>
        <color rgb="FF000000"/>
        <rFont val="Times New Roman"/>
        <family val="1"/>
        <charset val="186"/>
      </rPr>
      <t>līguma slēgšanas tiesības katrai daļai tiks piešķirtas vienam pretendentam</t>
    </r>
    <r>
      <rPr>
        <sz val="12"/>
        <color rgb="FF000000"/>
        <rFont val="Times New Roman"/>
        <family val="1"/>
        <charset val="186"/>
      </rPr>
      <t xml:space="preserve">, kura piedāvājums atbildīs tehniskajā specifikācijā un finanšu piedāvājumā izvirzītajām prasībām un būs ar zemāko piedāvāto vērtējamo cenu. </t>
    </r>
  </si>
  <si>
    <r>
      <t xml:space="preserve">Tiks salīdzināta pretendentu piedāvātā cena katrā daļā atsevišķi un </t>
    </r>
    <r>
      <rPr>
        <u/>
        <sz val="11"/>
        <color rgb="FF000000"/>
        <rFont val="Times New Roman"/>
        <family val="1"/>
        <charset val="186"/>
      </rPr>
      <t>līguma slēgšanas tiesības katrai daļai tiks piešķirtas vienam pretendentam</t>
    </r>
    <r>
      <rPr>
        <sz val="11"/>
        <color rgb="FF000000"/>
        <rFont val="Times New Roman"/>
        <family val="1"/>
        <charset val="186"/>
      </rPr>
      <t xml:space="preserve">, kura piedāvājums atbildīs tehniskajā specifikācijā un finanšu piedāvājumā izvirzītajām prasībām un būs ar zemāko piedāvāto vērtējamo cenu. </t>
    </r>
  </si>
  <si>
    <t>Pielikums Nr.3.</t>
  </si>
  <si>
    <t>Pielikums Nr. 3.</t>
  </si>
  <si>
    <t>Stacionāra rentgendiagnostikas iekārta uzņēmumiem ar vienu rentgenlampu</t>
  </si>
  <si>
    <t>summārā novirzeabās galvenajās asīs</t>
  </si>
  <si>
    <t>Gaisa kermas jauda rentgenattēla pastiprinātāja ieejas plaknē</t>
  </si>
  <si>
    <t>vispārējas lietošanas rentgeniekārtām</t>
  </si>
  <si>
    <t>netiešas radiogrāfijas iekārtām</t>
  </si>
  <si>
    <t>8.3</t>
  </si>
  <si>
    <t>kineradiogrāfijas iekārtām</t>
  </si>
  <si>
    <t xml:space="preserve">Telpiskā izšķirtspēja </t>
  </si>
  <si>
    <t>ar 15-18 cm rentgenattēla pastiprinātāju</t>
  </si>
  <si>
    <t>ar 23-25 cm rentgenattēla pastiprinātāju</t>
  </si>
  <si>
    <t>9.3</t>
  </si>
  <si>
    <t>ar 30-35 cm rentgenattēla pastiprinātāju</t>
  </si>
  <si>
    <t>9.4</t>
  </si>
  <si>
    <t>netiešas radiogrāfijas iekārtām ar 25 cm rentgenattēla pastiprinātāju</t>
  </si>
  <si>
    <t>9.5</t>
  </si>
  <si>
    <t>kineradiogrāfijas iekārtām ar 25 cm rentgenattēla pastiprinātāju</t>
  </si>
  <si>
    <t>12</t>
  </si>
  <si>
    <t>12.1</t>
  </si>
  <si>
    <t>12.2</t>
  </si>
  <si>
    <t>12.3</t>
  </si>
  <si>
    <t>12.4</t>
  </si>
  <si>
    <t>13</t>
  </si>
  <si>
    <t>13.1</t>
  </si>
  <si>
    <t>13.2</t>
  </si>
  <si>
    <t>13.3</t>
  </si>
  <si>
    <t>3D mamogrāfijas iekārta ar tomosintēzes iespēju darbam ar digitālo attēlu iegūšanas sistēmu 
Hologic SELENIA DIMENSION 6000</t>
  </si>
  <si>
    <t>Pārvietojamā operāciju zāles rentgeniekārta 
Siemens SIREMOBIL ISO - C</t>
  </si>
  <si>
    <t>Pārvietojamā operāciju zāles rentgeniekārta 
Siemens SIREMOBIL Compact L</t>
  </si>
  <si>
    <t>Pārvietojamā operāciju zāles rentgeniekārta 
Philips BV PULSERA</t>
  </si>
  <si>
    <t>Pārvietojamā operāciju zāles rentgeniekārta 
Siemens CIOS SPIN</t>
  </si>
  <si>
    <t>Pārvietojamā operāciju zāles rentgeniekārta 
Siemens CIOS ALPHA</t>
  </si>
  <si>
    <t>Daudzrindu (64) datortomogrāfijas iekārta 
GE Revolution Frontier</t>
  </si>
  <si>
    <t>Daudzrindu (64) datortomogrāfijas iekārta 
GE Revolution Maxima</t>
  </si>
  <si>
    <t>Pārvietojamā palātas rentgendiagnostikas iekārta 
Siemens MOBILETT MIRA MAX</t>
  </si>
  <si>
    <t>Pārvietojamā palātas rentgendiagnostikas iekārta 
Konica Minolta  AeroDR X30</t>
  </si>
  <si>
    <t>Digitāla stacionāra rentgeniekārta caurskatēm 
Philips MULTI DIAGNOST ELEVA</t>
  </si>
  <si>
    <t>Digitāla angiogrāfijas iekārta ar 2 lokiem 
Siemens ARTIS ZEE BIPLANE</t>
  </si>
  <si>
    <t>Digitāla angiogrāfijas iekārta ar 1 loku G
E INNOVA IGS 520</t>
  </si>
  <si>
    <t>Digitāla angiogrāfijas iekārta ar 1 loku 
GE INNOVA IGS 520</t>
  </si>
  <si>
    <t>Digitāla angiogrāfijas iekārta ar 1 loku 
PhilipsAZURION 7 M12</t>
  </si>
  <si>
    <t>Digitāla angiogrāfijas iekārta ar 1 loku 
Philips AZURION 7 C12</t>
  </si>
  <si>
    <t>Digitāla angiogrāfijas iekārta ar 1 loku 
Philips ALLURA XPER FD10</t>
  </si>
  <si>
    <t>Dentālā digitālā panorāmas rentgeniekārta 
Carestream CS 8100</t>
  </si>
  <si>
    <t>Pārvietojamā palātas rentgendiagnostikas iekārta 
Primax,Radiologia RAYBOW XE</t>
  </si>
  <si>
    <t>Daudzrindu (64) datortomogrāfijas iekārta 
GE Revolution HD</t>
  </si>
  <si>
    <t>5.1</t>
  </si>
  <si>
    <t>5.2</t>
  </si>
  <si>
    <t>5.3</t>
  </si>
  <si>
    <t>5.4</t>
  </si>
  <si>
    <t>6.1</t>
  </si>
  <si>
    <t>6.2</t>
  </si>
  <si>
    <t>6.3</t>
  </si>
  <si>
    <t>Pārvietojamā palātas rentgeniekārta</t>
  </si>
  <si>
    <t>Digitāla stacionāra rentgeniekārta caurskatēm</t>
  </si>
  <si>
    <t>1</t>
  </si>
  <si>
    <t xml:space="preserve">netiešas radiogrāfijas iekārtām </t>
  </si>
  <si>
    <t>2.1</t>
  </si>
  <si>
    <t>2.2</t>
  </si>
  <si>
    <t>2.3</t>
  </si>
  <si>
    <t>2.4</t>
  </si>
  <si>
    <t>2.5</t>
  </si>
  <si>
    <t>3.2</t>
  </si>
  <si>
    <t>Telpiskā izšķirtspēja grafijā un skopijā</t>
  </si>
  <si>
    <t>attēlaredzamība pilnībā</t>
  </si>
  <si>
    <t>Pārvietojamā operāciju zāles rentgeniekārta</t>
  </si>
  <si>
    <t>Digitāla angiogrāfijas iekārta ar 1 vai 2 lokiem</t>
  </si>
  <si>
    <t>Attēla parametri</t>
  </si>
  <si>
    <t>attēla troksnis</t>
  </si>
  <si>
    <t>vidējā DT- skaitļa novirze</t>
  </si>
  <si>
    <t>vienmērīgums</t>
  </si>
  <si>
    <t>Telpiskā (augsta kontrasta) izšķirtspēja</t>
  </si>
  <si>
    <t>DT dozas indekss (vai dozas un garuma reizinājums)</t>
  </si>
  <si>
    <t>Griezuma slāņa biezums</t>
  </si>
  <si>
    <t>Pacienta galda pozicionēšana</t>
  </si>
  <si>
    <t>pacienta galda garenvirziena pozicionēšana</t>
  </si>
  <si>
    <t>pacientagalda atpakaļgaitas pozicionēšana</t>
  </si>
  <si>
    <t xml:space="preserve">Ekspozīcijas dozas kontrole </t>
  </si>
  <si>
    <t>ekspozīcijas datu iestādīšana rokas režīmā, dozas atkārtojamība (dozimetriskā metode)</t>
  </si>
  <si>
    <t>ekspozīcijas datu iestādīšana ekspozīcijas dozas automātikas režīmā</t>
  </si>
  <si>
    <t>Starojuma lauka sakriība</t>
  </si>
  <si>
    <t>starojuma lauks pacienta balsta frontālajā pusē</t>
  </si>
  <si>
    <t>starojuma lauks pacienta balsta malās</t>
  </si>
  <si>
    <t>Kompresijas spēks</t>
  </si>
  <si>
    <t>Kompresijas plāksnes sakritība</t>
  </si>
  <si>
    <t>Gaisa kermas jauda</t>
  </si>
  <si>
    <t>Spirāles datortomogrāfijas iekārta</t>
  </si>
  <si>
    <t>3D mamogrāfijas iekārta ar tomosintēzes iespēju darbam ar digitālo attēlu iegūšanas sistēmu</t>
  </si>
  <si>
    <r>
      <t xml:space="preserve">ja gaisa kerma ir robežās no 5 līdz 10 </t>
    </r>
    <r>
      <rPr>
        <sz val="10"/>
        <color rgb="FF000000"/>
        <rFont val="Symbol"/>
        <family val="1"/>
        <charset val="2"/>
      </rPr>
      <t>m</t>
    </r>
    <r>
      <rPr>
        <sz val="10"/>
        <color rgb="FF000000"/>
        <rFont val="Times New Roman"/>
        <family val="1"/>
        <charset val="186"/>
      </rPr>
      <t>Gy</t>
    </r>
  </si>
  <si>
    <r>
      <t xml:space="preserve">ja gaisa kerma ir mazāka par 5 </t>
    </r>
    <r>
      <rPr>
        <sz val="10"/>
        <color rgb="FF000000"/>
        <rFont val="Symbol"/>
        <family val="1"/>
        <charset val="2"/>
      </rPr>
      <t>m</t>
    </r>
    <r>
      <rPr>
        <sz val="10"/>
        <color rgb="FF000000"/>
        <rFont val="Times New Roman"/>
        <family val="1"/>
        <charset val="186"/>
      </rPr>
      <t>Gy</t>
    </r>
  </si>
  <si>
    <t>Kvalitātes kontroles parametri, kas jānovērtē</t>
  </si>
  <si>
    <t xml:space="preserve">*Pasūtītājs līguma darbības laikā negarantē plānotā pakalpojuma apjoma pasūtīšanu – iepirkuma apjoms var tikt samazināts vai palielināts atbilstoši faktiskajai nepieciešamībai, nepārsniedzot kopējo līguma summu. </t>
  </si>
  <si>
    <t>kopā, eur bez PVN</t>
  </si>
  <si>
    <t>Kopā, eur bez PVN</t>
  </si>
  <si>
    <t>3.1. Kvalitātes kontroles testi</t>
  </si>
  <si>
    <t>`</t>
  </si>
  <si>
    <t>Osteodensitometrijas iekārta
GE PRODIGY  ADVANCE FS</t>
  </si>
  <si>
    <t>76 kV</t>
  </si>
  <si>
    <t>6,10 MV (fotoni)</t>
  </si>
  <si>
    <t xml:space="preserve">2.daļa Lineāro elektronu paātrinātāju elektrodrošibas, atbilstības testēšanas un darba zonas radiācijas monitoringa pārbaudes </t>
  </si>
  <si>
    <t>Mehāniskās pārbaudes:</t>
  </si>
  <si>
    <t>Jonizējošā starojuma dozas kontrolsistēma:</t>
  </si>
  <si>
    <t>Jonizējošā starojuma dozas novērtēšana interešu punktā ūdens fantomā uz centrālās ass:</t>
  </si>
  <si>
    <t>Kompensatori un ķīļi:</t>
  </si>
  <si>
    <t>Portālās attēlošanas sistēma:</t>
  </si>
  <si>
    <t>Atsevišķu remontu gadījumos nepieciešamas daļējas funkcionālās pārbaudes, tāpēc lūdzu norādīt atsevišķus izcenojumus, kas netiks vērtēti, bet tiks izmantoti līguma izpildē pēc nepieciešamības</t>
  </si>
  <si>
    <t>Cena par funkcionālās pārbaudes sastāvdaļu, eur bez PVN</t>
  </si>
  <si>
    <t xml:space="preserve"> 2.1.Lineāro elektronu paātrinātāju funkcionālās un elektrodrošības pārbaudes, radiācijas darba zonas monitorings un pacienta dozas mērītāja kalibrēšana</t>
  </si>
  <si>
    <r>
      <t>3</t>
    </r>
    <r>
      <rPr>
        <sz val="10"/>
        <color theme="1"/>
        <rFont val="Arial Narrow"/>
        <family val="2"/>
        <charset val="186"/>
      </rPr>
      <t>.</t>
    </r>
    <r>
      <rPr>
        <b/>
        <sz val="10"/>
        <color theme="1"/>
        <rFont val="Arial Narrow"/>
        <family val="2"/>
        <charset val="186"/>
      </rPr>
      <t>1. daļa. Mēriekārtu pārbaudes</t>
    </r>
  </si>
  <si>
    <t>3.daļa Mērierīču kalibrēšanas pārbaudes</t>
  </si>
  <si>
    <t>4.daļa Kvalitātes kontroles testi</t>
  </si>
  <si>
    <t>Kopā par 4.1.daļu, EUR bez PVN</t>
  </si>
  <si>
    <t>5.daļa Darba zonas radiācijas monitorings dažādās Slimnīcas telpās</t>
  </si>
  <si>
    <t>5.1. Mērījumi: Darba zonas radiācijas monitorings dažādās Slimnīcās telpās</t>
  </si>
  <si>
    <t>nov-2022</t>
  </si>
  <si>
    <t>Funkcionālās pārbaudes sastāvdaļas pēc MK Nr. 482 3.pielikuma 2.tabulas</t>
  </si>
  <si>
    <t>Staru kūļa homogenitāte un simetrija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</si>
</sst>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186"/>
      <scheme val="minor"/>
    </font>
    <font>
      <sz val="8"/>
      <color theme="1"/>
      <name val="Arial Narrow"/>
      <family val="2"/>
      <charset val="186"/>
    </font>
    <font>
      <sz val="8"/>
      <color indexed="10"/>
      <name val="Arial Narrow"/>
      <family val="2"/>
      <charset val="186"/>
    </font>
    <font>
      <sz val="8"/>
      <name val="Arial Narrow"/>
      <family val="2"/>
      <charset val="186"/>
    </font>
    <font>
      <b/>
      <sz val="10"/>
      <color theme="1"/>
      <name val="Arial Narrow"/>
      <family val="2"/>
      <charset val="186"/>
    </font>
    <font>
      <sz val="11"/>
      <color theme="1"/>
      <name val="Times New Roman"/>
      <family val="1"/>
      <charset val="186"/>
    </font>
    <font>
      <sz val="10"/>
      <color theme="1"/>
      <name val="Times New Roman"/>
      <family val="1"/>
      <charset val="186"/>
    </font>
    <font>
      <i/>
      <sz val="10"/>
      <color theme="1"/>
      <name val="Times New Roman"/>
      <family val="1"/>
      <charset val="186"/>
    </font>
    <font>
      <b/>
      <i/>
      <sz val="10"/>
      <color theme="1"/>
      <name val="Times New Roman"/>
      <family val="1"/>
      <charset val="186"/>
    </font>
    <font>
      <b/>
      <i/>
      <sz val="10"/>
      <color theme="1"/>
      <name val="Arial Narrow"/>
      <family val="2"/>
      <charset val="186"/>
    </font>
    <font>
      <sz val="11"/>
      <color theme="1"/>
      <name val="Arial Narrow"/>
      <family val="2"/>
      <charset val="186"/>
    </font>
    <font>
      <b/>
      <sz val="10"/>
      <name val="Arial Narrow"/>
      <family val="2"/>
      <charset val="186"/>
    </font>
    <font>
      <i/>
      <sz val="10"/>
      <color theme="1"/>
      <name val="Arial Narrow"/>
      <family val="2"/>
      <charset val="186"/>
    </font>
    <font>
      <i/>
      <sz val="10"/>
      <name val="Arial Narrow"/>
      <family val="2"/>
      <charset val="186"/>
    </font>
    <font>
      <sz val="8"/>
      <color theme="1"/>
      <name val="Arial N\"/>
      <charset val="186"/>
    </font>
    <font>
      <sz val="10"/>
      <name val="Arial Narrow"/>
      <family val="2"/>
      <charset val="186"/>
    </font>
    <font>
      <i/>
      <sz val="8"/>
      <color theme="1"/>
      <name val="Calibri"/>
      <family val="2"/>
      <charset val="186"/>
      <scheme val="minor"/>
    </font>
    <font>
      <sz val="10"/>
      <color theme="1"/>
      <name val="Arial Narrow"/>
      <family val="2"/>
      <charset val="186"/>
    </font>
    <font>
      <b/>
      <sz val="12"/>
      <color theme="1"/>
      <name val="Times New Roman"/>
      <family val="1"/>
      <charset val="186"/>
    </font>
    <font>
      <i/>
      <u/>
      <sz val="11"/>
      <color theme="1"/>
      <name val="Times New Roman"/>
      <family val="1"/>
      <charset val="186"/>
    </font>
    <font>
      <b/>
      <sz val="11"/>
      <color theme="1"/>
      <name val="Times New Roman"/>
      <family val="1"/>
      <charset val="186"/>
    </font>
    <font>
      <sz val="10"/>
      <name val="Times New Roman"/>
      <family val="1"/>
      <charset val="186"/>
    </font>
    <font>
      <b/>
      <i/>
      <sz val="10"/>
      <name val="Arial Narrow"/>
      <family val="2"/>
      <charset val="186"/>
    </font>
    <font>
      <b/>
      <sz val="11"/>
      <color theme="1"/>
      <name val="Calibri"/>
      <family val="2"/>
      <charset val="186"/>
      <scheme val="minor"/>
    </font>
    <font>
      <b/>
      <sz val="11"/>
      <color rgb="FF000000"/>
      <name val="Times New Roman"/>
      <family val="1"/>
      <charset val="186"/>
    </font>
    <font>
      <sz val="12"/>
      <color rgb="FF000000"/>
      <name val="Times New Roman"/>
      <family val="1"/>
      <charset val="186"/>
    </font>
    <font>
      <u/>
      <sz val="12"/>
      <color rgb="FF000000"/>
      <name val="Times New Roman"/>
      <family val="1"/>
      <charset val="186"/>
    </font>
    <font>
      <u/>
      <sz val="11"/>
      <color rgb="FF000000"/>
      <name val="Times New Roman"/>
      <family val="1"/>
      <charset val="186"/>
    </font>
    <font>
      <sz val="11"/>
      <color rgb="FF000000"/>
      <name val="Times New Roman"/>
      <family val="1"/>
      <charset val="186"/>
    </font>
    <font>
      <b/>
      <sz val="10"/>
      <color theme="1"/>
      <name val="Times New Roman"/>
      <family val="1"/>
      <charset val="186"/>
    </font>
    <font>
      <sz val="10"/>
      <color theme="1"/>
      <name val="Calibri"/>
      <family val="2"/>
      <charset val="186"/>
      <scheme val="minor"/>
    </font>
    <font>
      <i/>
      <u/>
      <sz val="10"/>
      <color theme="1"/>
      <name val="Times New Roman"/>
      <family val="1"/>
      <charset val="186"/>
    </font>
    <font>
      <b/>
      <sz val="10"/>
      <name val="Times New Roman"/>
      <family val="1"/>
      <charset val="186"/>
    </font>
    <font>
      <sz val="10"/>
      <color rgb="FF000000"/>
      <name val="Times New Roman"/>
      <family val="1"/>
      <charset val="186"/>
    </font>
    <font>
      <b/>
      <sz val="10"/>
      <color rgb="FF000000"/>
      <name val="Times New Roman"/>
      <family val="1"/>
      <charset val="186"/>
    </font>
    <font>
      <sz val="10"/>
      <color rgb="FF000000"/>
      <name val="Symbol"/>
      <family val="1"/>
      <charset val="2"/>
    </font>
    <font>
      <b/>
      <i/>
      <sz val="11"/>
      <color theme="1"/>
      <name val="Times New Roman"/>
      <family val="1"/>
      <charset val="186"/>
    </font>
    <font>
      <sz val="9"/>
      <color theme="1"/>
      <name val="Arial Narrow"/>
      <family val="2"/>
      <charset val="186"/>
    </font>
    <font>
      <b/>
      <sz val="9"/>
      <color theme="1"/>
      <name val="Arial Narrow"/>
      <family val="2"/>
      <charset val="186"/>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CE53A"/>
        <bgColor indexed="64"/>
      </patternFill>
    </fill>
    <fill>
      <patternFill patternType="solid">
        <fgColor rgb="FF92D050"/>
        <bgColor indexed="64"/>
      </patternFill>
    </fill>
    <fill>
      <patternFill patternType="solid">
        <fgColor rgb="FFFCE53A"/>
        <bgColor theme="9"/>
      </patternFill>
    </fill>
    <fill>
      <patternFill patternType="solid">
        <fgColor rgb="FFFFC000"/>
        <bgColor indexed="64"/>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theme="0" tint="-0.34998626667073579"/>
      </right>
      <top style="thin">
        <color theme="0" tint="-0.34998626667073579"/>
      </top>
      <bottom/>
      <diagonal/>
    </border>
    <border>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indexed="64"/>
      </top>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indexed="64"/>
      </diagonal>
    </border>
    <border diagonalUp="1" diagonalDown="1">
      <left style="thin">
        <color theme="0" tint="-0.34998626667073579"/>
      </left>
      <right style="thin">
        <color theme="0" tint="-0.34998626667073579"/>
      </right>
      <top style="thin">
        <color theme="0" tint="-0.34998626667073579"/>
      </top>
      <bottom/>
      <diagonal style="thin">
        <color indexed="64"/>
      </diagonal>
    </border>
    <border>
      <left style="hair">
        <color indexed="64"/>
      </left>
      <right/>
      <top/>
      <bottom/>
      <diagonal/>
    </border>
    <border>
      <left style="thin">
        <color indexed="64"/>
      </left>
      <right/>
      <top style="thin">
        <color theme="0" tint="-0.34998626667073579"/>
      </top>
      <bottom/>
      <diagonal/>
    </border>
    <border>
      <left/>
      <right/>
      <top style="hair">
        <color indexed="64"/>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02">
    <xf numFmtId="0" fontId="0" fillId="0" borderId="0" xfId="0"/>
    <xf numFmtId="0" fontId="4" fillId="3" borderId="1" xfId="0" applyFont="1" applyFill="1" applyBorder="1" applyAlignment="1">
      <alignment horizontal="center" vertical="center" wrapText="1"/>
    </xf>
    <xf numFmtId="0" fontId="7" fillId="0" borderId="0" xfId="0" applyFont="1" applyAlignment="1">
      <alignment vertical="center"/>
    </xf>
    <xf numFmtId="0" fontId="9" fillId="2" borderId="0" xfId="0" applyFont="1" applyFill="1" applyAlignment="1">
      <alignment horizontal="right"/>
    </xf>
    <xf numFmtId="0" fontId="4" fillId="5" borderId="0" xfId="0" applyFont="1" applyFill="1"/>
    <xf numFmtId="0" fontId="0" fillId="5" borderId="0" xfId="0" applyFill="1"/>
    <xf numFmtId="0" fontId="4" fillId="5" borderId="0" xfId="0" applyFont="1" applyFill="1" applyAlignment="1">
      <alignment horizontal="left" vertical="center"/>
    </xf>
    <xf numFmtId="0" fontId="3" fillId="5" borderId="0" xfId="0" applyFont="1" applyFill="1" applyBorder="1" applyAlignment="1">
      <alignment horizontal="center" vertical="center" wrapText="1"/>
    </xf>
    <xf numFmtId="0" fontId="3" fillId="5" borderId="0" xfId="0" applyFont="1" applyFill="1" applyBorder="1" applyAlignment="1">
      <alignment vertical="center" wrapText="1"/>
    </xf>
    <xf numFmtId="0" fontId="10" fillId="5" borderId="0" xfId="0" applyFont="1" applyFill="1"/>
    <xf numFmtId="0" fontId="3" fillId="0" borderId="0" xfId="0" applyFont="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0" xfId="0" applyFill="1" applyBorder="1"/>
    <xf numFmtId="0" fontId="6" fillId="5" borderId="0" xfId="0" applyFont="1" applyFill="1" applyBorder="1" applyAlignment="1">
      <alignment horizontal="left" vertical="center" wrapText="1" indent="5"/>
    </xf>
    <xf numFmtId="0" fontId="6" fillId="5" borderId="0" xfId="0" applyFont="1" applyFill="1" applyBorder="1" applyAlignment="1">
      <alignment horizontal="center" vertical="center" wrapText="1"/>
    </xf>
    <xf numFmtId="0" fontId="0" fillId="2" borderId="0" xfId="0" applyFill="1"/>
    <xf numFmtId="0" fontId="6"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1" fillId="0" borderId="7"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5" borderId="0" xfId="0" applyFont="1" applyFill="1" applyBorder="1"/>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10" fillId="2" borderId="0" xfId="0" applyFont="1" applyFill="1" applyAlignment="1">
      <alignment horizontal="right"/>
    </xf>
    <xf numFmtId="49" fontId="1"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5" fillId="0" borderId="8" xfId="0" applyFont="1" applyBorder="1" applyAlignment="1">
      <alignment horizontal="center" vertical="center"/>
    </xf>
    <xf numFmtId="0" fontId="0" fillId="0" borderId="0" xfId="0" applyAlignment="1">
      <alignment horizontal="left"/>
    </xf>
    <xf numFmtId="0" fontId="20" fillId="0" borderId="0" xfId="0" applyFont="1" applyAlignment="1">
      <alignment horizontal="left"/>
    </xf>
    <xf numFmtId="0" fontId="10" fillId="0" borderId="0" xfId="0" applyFont="1" applyFill="1"/>
    <xf numFmtId="0" fontId="9" fillId="2" borderId="15" xfId="0" applyFont="1" applyFill="1" applyBorder="1" applyAlignment="1">
      <alignment horizontal="right"/>
    </xf>
    <xf numFmtId="0" fontId="0" fillId="0" borderId="16" xfId="0"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6" fillId="6" borderId="1" xfId="0" applyFont="1" applyFill="1" applyBorder="1" applyAlignment="1">
      <alignment horizontal="left" vertical="center" wrapText="1" indent="5"/>
    </xf>
    <xf numFmtId="0" fontId="9" fillId="2" borderId="20" xfId="0" applyFont="1" applyFill="1" applyBorder="1" applyAlignment="1">
      <alignment horizontal="right"/>
    </xf>
    <xf numFmtId="0" fontId="13" fillId="0" borderId="4" xfId="0" applyFont="1" applyBorder="1" applyAlignment="1">
      <alignment horizontal="center" vertical="center" wrapText="1"/>
    </xf>
    <xf numFmtId="0" fontId="0" fillId="0" borderId="1" xfId="0" applyBorder="1" applyAlignment="1">
      <alignment horizontal="center" vertical="center" wrapText="1"/>
    </xf>
    <xf numFmtId="0" fontId="0" fillId="6" borderId="3" xfId="0" applyFill="1" applyBorder="1"/>
    <xf numFmtId="0" fontId="7" fillId="3" borderId="1"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xf numFmtId="49" fontId="1" fillId="2" borderId="1" xfId="0"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wrapText="1"/>
    </xf>
    <xf numFmtId="0" fontId="1" fillId="0" borderId="1" xfId="0" applyFont="1" applyBorder="1" applyAlignment="1">
      <alignment horizontal="center" vertical="center"/>
    </xf>
    <xf numFmtId="0" fontId="1" fillId="2" borderId="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33" xfId="0" applyFont="1" applyBorder="1" applyAlignment="1">
      <alignment horizontal="center" vertical="center" wrapText="1"/>
    </xf>
    <xf numFmtId="0" fontId="0" fillId="4" borderId="1" xfId="0" applyFill="1" applyBorder="1"/>
    <xf numFmtId="0" fontId="20" fillId="0" borderId="0" xfId="0" applyFont="1"/>
    <xf numFmtId="0" fontId="3" fillId="0" borderId="0" xfId="0" applyFont="1" applyFill="1" applyBorder="1" applyAlignment="1">
      <alignment horizontal="center" vertical="center"/>
    </xf>
    <xf numFmtId="0" fontId="19" fillId="0" borderId="0" xfId="0" applyFont="1" applyAlignment="1">
      <alignment horizontal="center"/>
    </xf>
    <xf numFmtId="0" fontId="4" fillId="3" borderId="7" xfId="0" applyFont="1" applyFill="1" applyBorder="1" applyAlignment="1">
      <alignment horizontal="center" vertical="center" wrapText="1"/>
    </xf>
    <xf numFmtId="0" fontId="5" fillId="0" borderId="0" xfId="0" applyFont="1" applyBorder="1" applyAlignment="1">
      <alignment horizontal="left" vertical="center" wrapText="1"/>
    </xf>
    <xf numFmtId="0" fontId="3" fillId="5" borderId="0" xfId="0" applyFont="1" applyFill="1" applyAlignment="1">
      <alignment horizontal="center" vertical="center" wrapText="1"/>
    </xf>
    <xf numFmtId="0" fontId="3" fillId="5" borderId="0" xfId="0" applyFont="1" applyFill="1" applyAlignment="1">
      <alignment vertical="center" wrapText="1"/>
    </xf>
    <xf numFmtId="0" fontId="1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2" borderId="1" xfId="0" applyFill="1" applyBorder="1"/>
    <xf numFmtId="0" fontId="22" fillId="0" borderId="36" xfId="0" applyFont="1" applyBorder="1" applyAlignment="1">
      <alignment horizontal="right" vertical="center"/>
    </xf>
    <xf numFmtId="0" fontId="0" fillId="6" borderId="7" xfId="0" applyFill="1" applyBorder="1" applyAlignment="1">
      <alignment horizontal="center" vertical="center" wrapText="1"/>
    </xf>
    <xf numFmtId="0" fontId="0" fillId="0" borderId="4" xfId="0" applyBorder="1"/>
    <xf numFmtId="0" fontId="0" fillId="0" borderId="7" xfId="0" applyBorder="1"/>
    <xf numFmtId="0" fontId="7" fillId="3" borderId="2" xfId="0" applyFont="1" applyFill="1" applyBorder="1" applyAlignment="1">
      <alignment horizontal="center" vertical="center" wrapText="1"/>
    </xf>
    <xf numFmtId="0" fontId="0" fillId="2" borderId="21" xfId="0" applyFill="1" applyBorder="1"/>
    <xf numFmtId="0" fontId="0" fillId="6" borderId="21" xfId="0" applyFill="1" applyBorder="1"/>
    <xf numFmtId="0" fontId="9" fillId="2" borderId="19" xfId="0" applyFont="1" applyFill="1" applyBorder="1" applyAlignment="1">
      <alignment horizontal="right"/>
    </xf>
    <xf numFmtId="0" fontId="4"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9" fillId="0" borderId="0" xfId="0" applyFont="1" applyAlignment="1">
      <alignment horizontal="center"/>
    </xf>
    <xf numFmtId="0" fontId="4" fillId="3" borderId="2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0" borderId="0" xfId="0" applyFont="1" applyAlignment="1">
      <alignment horizontal="center" vertical="center"/>
    </xf>
    <xf numFmtId="0" fontId="0" fillId="0" borderId="0" xfId="0" applyAlignment="1">
      <alignment horizontal="left" vertical="top"/>
    </xf>
    <xf numFmtId="0" fontId="5" fillId="0" borderId="0" xfId="0" applyFont="1" applyBorder="1" applyAlignment="1">
      <alignment horizontal="center" vertical="center"/>
    </xf>
    <xf numFmtId="0" fontId="6" fillId="0" borderId="0" xfId="0" applyFont="1" applyAlignment="1">
      <alignment horizontal="right"/>
    </xf>
    <xf numFmtId="0" fontId="0" fillId="0" borderId="0" xfId="0" applyAlignment="1">
      <alignment horizontal="right"/>
    </xf>
    <xf numFmtId="0" fontId="5" fillId="0" borderId="0" xfId="0" applyFont="1" applyAlignment="1">
      <alignment horizontal="right"/>
    </xf>
    <xf numFmtId="0" fontId="25" fillId="0" borderId="0" xfId="0" applyFont="1" applyFill="1" applyBorder="1" applyAlignment="1">
      <alignment vertical="center" wrapText="1"/>
    </xf>
    <xf numFmtId="0" fontId="0" fillId="0" borderId="0" xfId="0" applyBorder="1"/>
    <xf numFmtId="49" fontId="6" fillId="2" borderId="0" xfId="0" applyNumberFormat="1" applyFont="1" applyFill="1" applyBorder="1" applyAlignment="1">
      <alignment horizontal="left" vertical="top"/>
    </xf>
    <xf numFmtId="49" fontId="6" fillId="8" borderId="0" xfId="0" applyNumberFormat="1" applyFont="1" applyFill="1" applyBorder="1" applyAlignment="1">
      <alignment horizontal="left" vertical="top"/>
    </xf>
    <xf numFmtId="0" fontId="6" fillId="2" borderId="0" xfId="0" applyFont="1" applyFill="1" applyBorder="1" applyAlignment="1">
      <alignment horizontal="left" vertical="center"/>
    </xf>
    <xf numFmtId="0" fontId="17" fillId="2" borderId="1" xfId="0" applyFont="1" applyFill="1" applyBorder="1" applyAlignment="1">
      <alignment horizontal="center" vertical="center" wrapText="1"/>
    </xf>
    <xf numFmtId="49" fontId="32" fillId="7" borderId="0" xfId="0" applyNumberFormat="1" applyFont="1" applyFill="1" applyBorder="1" applyAlignment="1">
      <alignment horizontal="left" vertical="center"/>
    </xf>
    <xf numFmtId="0" fontId="7" fillId="3"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5" xfId="0" applyFont="1" applyFill="1" applyBorder="1" applyAlignment="1">
      <alignment horizontal="center" vertical="center"/>
    </xf>
    <xf numFmtId="0" fontId="30" fillId="0" borderId="0" xfId="0" applyFont="1" applyBorder="1"/>
    <xf numFmtId="0" fontId="31" fillId="0" borderId="0" xfId="0" applyFont="1" applyBorder="1" applyAlignment="1">
      <alignment horizontal="center"/>
    </xf>
    <xf numFmtId="0" fontId="6" fillId="0" borderId="0" xfId="0" applyFont="1" applyBorder="1" applyAlignment="1">
      <alignment horizontal="center" vertical="center"/>
    </xf>
    <xf numFmtId="0" fontId="21" fillId="0" borderId="0" xfId="0" applyFont="1" applyBorder="1"/>
    <xf numFmtId="49" fontId="6" fillId="8" borderId="0" xfId="0" applyNumberFormat="1" applyFont="1" applyFill="1" applyBorder="1" applyAlignment="1">
      <alignment vertical="top"/>
    </xf>
    <xf numFmtId="49" fontId="6" fillId="2" borderId="0" xfId="0" applyNumberFormat="1" applyFont="1" applyFill="1" applyBorder="1" applyAlignment="1">
      <alignment vertical="top"/>
    </xf>
    <xf numFmtId="49" fontId="32" fillId="9" borderId="0" xfId="0" applyNumberFormat="1" applyFont="1" applyFill="1" applyBorder="1" applyAlignment="1">
      <alignment horizontal="left" vertical="center"/>
    </xf>
    <xf numFmtId="49" fontId="33" fillId="8" borderId="0" xfId="0" applyNumberFormat="1" applyFont="1" applyFill="1" applyBorder="1" applyAlignment="1">
      <alignment horizontal="left" vertical="top"/>
    </xf>
    <xf numFmtId="49" fontId="33" fillId="0" borderId="0" xfId="0" applyNumberFormat="1" applyFont="1" applyBorder="1" applyAlignment="1">
      <alignment horizontal="left" vertical="top"/>
    </xf>
    <xf numFmtId="49" fontId="34" fillId="8" borderId="0" xfId="0" applyNumberFormat="1" applyFont="1" applyFill="1" applyBorder="1" applyAlignment="1">
      <alignment horizontal="left" vertical="top"/>
    </xf>
    <xf numFmtId="0" fontId="18" fillId="0" borderId="0" xfId="0" applyFont="1"/>
    <xf numFmtId="0" fontId="23" fillId="5" borderId="0" xfId="0" applyFont="1" applyFill="1"/>
    <xf numFmtId="0" fontId="20" fillId="0" borderId="41" xfId="0" applyFont="1" applyBorder="1" applyAlignment="1">
      <alignment horizontal="left" wrapText="1"/>
    </xf>
    <xf numFmtId="0" fontId="20" fillId="0" borderId="42" xfId="0" applyFont="1" applyBorder="1" applyAlignment="1">
      <alignment vertical="center"/>
    </xf>
    <xf numFmtId="0" fontId="5" fillId="0" borderId="39" xfId="0" applyFont="1" applyBorder="1" applyAlignment="1">
      <alignment horizontal="left" wrapText="1"/>
    </xf>
    <xf numFmtId="0" fontId="5" fillId="0" borderId="39" xfId="0" applyFont="1" applyBorder="1"/>
    <xf numFmtId="0" fontId="36" fillId="0" borderId="39" xfId="0" applyFont="1" applyBorder="1" applyAlignment="1">
      <alignment horizontal="right"/>
    </xf>
    <xf numFmtId="0" fontId="5" fillId="10" borderId="39" xfId="0" applyFont="1" applyFill="1" applyBorder="1"/>
    <xf numFmtId="0" fontId="5" fillId="0" borderId="40" xfId="0" applyFont="1" applyBorder="1"/>
    <xf numFmtId="0" fontId="20" fillId="0" borderId="41" xfId="0" applyFont="1" applyBorder="1"/>
    <xf numFmtId="0" fontId="5" fillId="0" borderId="42" xfId="0" applyFont="1" applyBorder="1"/>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2" fontId="0" fillId="0" borderId="0" xfId="0" applyNumberFormat="1" applyFill="1"/>
    <xf numFmtId="0" fontId="0" fillId="0" borderId="5" xfId="0" applyFill="1" applyBorder="1"/>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left" vertical="center" wrapText="1" indent="5"/>
    </xf>
    <xf numFmtId="0" fontId="0" fillId="0" borderId="0" xfId="0" applyFill="1" applyAlignment="1">
      <alignment horizontal="center" vertical="center" wrapText="1"/>
    </xf>
    <xf numFmtId="0" fontId="19" fillId="0" borderId="0" xfId="0" applyFont="1" applyAlignment="1">
      <alignment horizontal="center" vertical="center" wrapText="1"/>
    </xf>
    <xf numFmtId="0" fontId="5" fillId="0" borderId="0" xfId="0" applyFont="1" applyBorder="1" applyAlignment="1">
      <alignment horizontal="left" vertical="center" wrapText="1"/>
    </xf>
    <xf numFmtId="0" fontId="4" fillId="3" borderId="2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35" xfId="0" applyFont="1" applyBorder="1" applyAlignment="1">
      <alignment horizontal="left" vertical="center" wrapText="1"/>
    </xf>
    <xf numFmtId="0" fontId="18" fillId="2" borderId="6"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9" fillId="0" borderId="0" xfId="0" applyFont="1" applyAlignment="1">
      <alignment horizont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37" xfId="0" applyFont="1" applyBorder="1" applyAlignment="1">
      <alignment horizontal="left" vertical="center" wrapText="1"/>
    </xf>
    <xf numFmtId="0" fontId="18" fillId="2" borderId="6"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29" fillId="8" borderId="0" xfId="0" applyFont="1" applyFill="1" applyBorder="1" applyAlignment="1">
      <alignment horizontal="left" vertical="top"/>
    </xf>
    <xf numFmtId="0" fontId="32" fillId="9" borderId="0" xfId="0" applyFont="1" applyFill="1" applyBorder="1" applyAlignment="1">
      <alignment horizontal="left" vertical="top" wrapText="1"/>
    </xf>
    <xf numFmtId="0" fontId="6" fillId="2" borderId="0" xfId="0" applyFont="1" applyFill="1" applyBorder="1" applyAlignment="1">
      <alignment horizontal="left" vertical="center"/>
    </xf>
    <xf numFmtId="0" fontId="32" fillId="9" borderId="0" xfId="0" applyFont="1" applyFill="1" applyBorder="1" applyAlignment="1">
      <alignment horizontal="left" vertical="center"/>
    </xf>
    <xf numFmtId="0" fontId="18" fillId="8" borderId="0" xfId="0" applyFont="1" applyFill="1" applyBorder="1" applyAlignment="1">
      <alignment horizontal="left" vertical="top"/>
    </xf>
    <xf numFmtId="0" fontId="32" fillId="7" borderId="0" xfId="0" applyFont="1" applyFill="1" applyBorder="1" applyAlignment="1">
      <alignment horizontal="left" vertical="center"/>
    </xf>
    <xf numFmtId="0" fontId="6" fillId="2" borderId="0" xfId="0" applyFont="1" applyFill="1" applyBorder="1" applyAlignment="1">
      <alignment horizontal="left" vertical="top"/>
    </xf>
    <xf numFmtId="0" fontId="32" fillId="7" borderId="38" xfId="0" applyFont="1" applyFill="1" applyBorder="1" applyAlignment="1">
      <alignment horizontal="left" vertical="center"/>
    </xf>
    <xf numFmtId="0" fontId="6" fillId="2" borderId="0"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0" borderId="35" xfId="0" applyFont="1" applyBorder="1" applyAlignment="1">
      <alignment vertical="center" wrapText="1"/>
    </xf>
    <xf numFmtId="0" fontId="5" fillId="0" borderId="0" xfId="0" applyFont="1" applyBorder="1" applyAlignment="1">
      <alignment vertical="center" wrapText="1"/>
    </xf>
    <xf numFmtId="0" fontId="17" fillId="0" borderId="0" xfId="0" applyFont="1" applyAlignment="1">
      <alignment horizontal="left" wrapText="1"/>
    </xf>
    <xf numFmtId="0" fontId="17" fillId="0" borderId="0" xfId="0" applyFont="1" applyAlignment="1">
      <alignment horizontal="left" wrapText="1"/>
    </xf>
    <xf numFmtId="0" fontId="5" fillId="0" borderId="0" xfId="0" applyFont="1" applyBorder="1"/>
    <xf numFmtId="0" fontId="20" fillId="0" borderId="0" xfId="0" applyFont="1" applyBorder="1" applyAlignment="1">
      <alignment wrapText="1"/>
    </xf>
    <xf numFmtId="0" fontId="4" fillId="5" borderId="1" xfId="0" applyFont="1" applyFill="1" applyBorder="1" applyAlignment="1">
      <alignment horizontal="center" vertical="center" wrapText="1"/>
    </xf>
    <xf numFmtId="0" fontId="37" fillId="0" borderId="1" xfId="0" applyFont="1" applyBorder="1" applyAlignment="1">
      <alignment horizontal="left" vertical="center" wrapText="1"/>
    </xf>
    <xf numFmtId="0" fontId="4" fillId="5" borderId="26" xfId="0" applyFont="1" applyFill="1" applyBorder="1" applyAlignment="1">
      <alignment horizontal="left" wrapText="1"/>
    </xf>
    <xf numFmtId="0" fontId="0" fillId="0" borderId="0" xfId="0" applyFill="1" applyAlignment="1">
      <alignment horizontal="left"/>
    </xf>
    <xf numFmtId="0" fontId="17" fillId="0" borderId="0" xfId="0" applyFont="1" applyBorder="1" applyAlignment="1">
      <alignment horizontal="left" wrapText="1"/>
    </xf>
    <xf numFmtId="0" fontId="38"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2CBB-50A1-496D-86AD-D58EAC9F59EF}">
  <dimension ref="A3:B24"/>
  <sheetViews>
    <sheetView workbookViewId="0">
      <selection activeCell="D11" sqref="D11"/>
    </sheetView>
  </sheetViews>
  <sheetFormatPr defaultRowHeight="14.4"/>
  <cols>
    <col min="1" max="1" width="89" customWidth="1"/>
    <col min="2" max="2" width="17.21875" customWidth="1"/>
  </cols>
  <sheetData>
    <row r="3" spans="1:2">
      <c r="A3" s="107"/>
      <c r="B3" s="107"/>
    </row>
    <row r="4" spans="1:2" ht="28.2">
      <c r="A4" s="129" t="str">
        <f>'1.daļa'!A4:N4</f>
        <v xml:space="preserve">1.daļa Funkcionālās, elektrodrošibas, atbilstības testēšanas un darba zonas radiācijas monitoringa pārbaudes </v>
      </c>
      <c r="B4" s="130" t="s">
        <v>392</v>
      </c>
    </row>
    <row r="5" spans="1:2" ht="28.2">
      <c r="A5" s="131" t="str">
        <f>'1.daļa'!A16</f>
        <v xml:space="preserve"> 1.1. Radioloģisko iekārtu funkcionālās un elektrodrošības pārbaudes, radiācijas darba zonas monitorings un pacienta dozas mērītāja kalibrēšana</v>
      </c>
      <c r="B5" s="132"/>
    </row>
    <row r="6" spans="1:2">
      <c r="A6" s="132" t="str">
        <f>'1.daļa'!A55</f>
        <v>1.2.Mērījumi: darba zonas radiācijas monitorings Slimnīcas Scintigrāfijas telpās</v>
      </c>
      <c r="B6" s="132"/>
    </row>
    <row r="7" spans="1:2">
      <c r="A7" s="132" t="str">
        <f>'1.daļa'!A61</f>
        <v>1.3.Individuālo aizsarglīdzekļu pārbaudes</v>
      </c>
      <c r="B7" s="132"/>
    </row>
    <row r="8" spans="1:2">
      <c r="A8" s="133" t="s">
        <v>391</v>
      </c>
      <c r="B8" s="134"/>
    </row>
    <row r="9" spans="1:2">
      <c r="A9" s="135"/>
      <c r="B9" s="135"/>
    </row>
    <row r="10" spans="1:2" ht="28.2">
      <c r="A10" s="195" t="str">
        <f>'2.daļa'!A4</f>
        <v xml:space="preserve">2.daļa Lineāro elektronu paātrinātāju elektrodrošibas, atbilstības testēšanas un darba zonas radiācijas monitoringa pārbaudes </v>
      </c>
      <c r="B10" s="194"/>
    </row>
    <row r="11" spans="1:2" ht="28.2">
      <c r="A11" s="131" t="str">
        <f>'2.daļa'!A16</f>
        <v xml:space="preserve"> 2.1.Lineāro elektronu paātrinātāju funkcionālās un elektrodrošības pārbaudes, radiācijas darba zonas monitorings un pacienta dozas mērītāja kalibrēšana</v>
      </c>
      <c r="B11" s="132"/>
    </row>
    <row r="12" spans="1:2">
      <c r="A12" s="133" t="s">
        <v>391</v>
      </c>
      <c r="B12" s="134"/>
    </row>
    <row r="13" spans="1:2">
      <c r="A13" s="136" t="str">
        <f>'3.daļa'!A4:I4</f>
        <v>3.daļa Mērierīču kalibrēšanas pārbaudes</v>
      </c>
      <c r="B13" s="130"/>
    </row>
    <row r="14" spans="1:2">
      <c r="A14" s="132" t="str">
        <f>'3.daļa'!A16</f>
        <v>3.1. daļa. Mēriekārtu pārbaudes</v>
      </c>
      <c r="B14" s="132"/>
    </row>
    <row r="15" spans="1:2">
      <c r="A15" s="133" t="s">
        <v>391</v>
      </c>
      <c r="B15" s="134"/>
    </row>
    <row r="16" spans="1:2">
      <c r="A16" s="135"/>
      <c r="B16" s="135"/>
    </row>
    <row r="17" spans="1:2">
      <c r="A17" s="136" t="str">
        <f>'4.daļa'!A4:I4</f>
        <v>4.daļa Kvalitātes kontroles testi</v>
      </c>
      <c r="B17" s="137"/>
    </row>
    <row r="18" spans="1:2">
      <c r="A18" s="132" t="str">
        <f>'4.daļa'!A15</f>
        <v>3.1. Kvalitātes kontroles testi</v>
      </c>
      <c r="B18" s="132"/>
    </row>
    <row r="19" spans="1:2">
      <c r="A19" s="133" t="s">
        <v>391</v>
      </c>
      <c r="B19" s="134"/>
    </row>
    <row r="20" spans="1:2">
      <c r="A20" s="135"/>
      <c r="B20" s="135"/>
    </row>
    <row r="21" spans="1:2">
      <c r="A21" s="136" t="str">
        <f>'5.daļa'!A4:N4</f>
        <v>5.daļa Darba zonas radiācijas monitorings dažādās Slimnīcas telpās</v>
      </c>
      <c r="B21" s="137"/>
    </row>
    <row r="22" spans="1:2">
      <c r="A22" s="132" t="str">
        <f>'5.daļa'!A10</f>
        <v>5.1. Mērījumi: Darba zonas radiācijas monitorings dažādās Slimnīcās telpās</v>
      </c>
      <c r="B22" s="132"/>
    </row>
    <row r="23" spans="1:2">
      <c r="A23" s="133" t="s">
        <v>391</v>
      </c>
      <c r="B23" s="134"/>
    </row>
    <row r="24" spans="1:2">
      <c r="B24" t="s">
        <v>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27642-A47B-4F84-80BC-DCE683086FF3}">
  <sheetPr>
    <pageSetUpPr fitToPage="1"/>
  </sheetPr>
  <dimension ref="A1:N72"/>
  <sheetViews>
    <sheetView view="pageBreakPreview" zoomScaleNormal="100" zoomScaleSheetLayoutView="100" zoomScalePageLayoutView="80" workbookViewId="0">
      <selection activeCell="M54" sqref="M54:N54"/>
    </sheetView>
  </sheetViews>
  <sheetFormatPr defaultRowHeight="14.4"/>
  <cols>
    <col min="2" max="2" width="23.6640625" customWidth="1"/>
    <col min="3" max="3" width="11.88671875" customWidth="1"/>
    <col min="5" max="5" width="13.109375" customWidth="1"/>
    <col min="6" max="6" width="10" customWidth="1"/>
    <col min="7" max="7" width="14" customWidth="1"/>
    <col min="8" max="8" width="11.109375" customWidth="1"/>
    <col min="9" max="9" width="12.88671875" customWidth="1"/>
    <col min="10" max="10" width="10.33203125" customWidth="1"/>
    <col min="11" max="11" width="14.33203125" customWidth="1"/>
    <col min="12" max="12" width="10.33203125" customWidth="1"/>
    <col min="14" max="14" width="12.33203125" customWidth="1"/>
  </cols>
  <sheetData>
    <row r="1" spans="1:14">
      <c r="N1" s="105" t="s">
        <v>298</v>
      </c>
    </row>
    <row r="2" spans="1:14" ht="18.600000000000001" customHeight="1">
      <c r="A2" s="166" t="s">
        <v>202</v>
      </c>
      <c r="B2" s="167"/>
      <c r="C2" s="167"/>
      <c r="D2" s="167"/>
      <c r="E2" s="167"/>
      <c r="F2" s="167"/>
      <c r="G2" s="167"/>
      <c r="H2" s="167"/>
      <c r="I2" s="167"/>
      <c r="J2" s="167"/>
      <c r="K2" s="167"/>
      <c r="L2" s="167"/>
      <c r="M2" s="167"/>
      <c r="N2" s="167"/>
    </row>
    <row r="3" spans="1:14" ht="23.4" customHeight="1">
      <c r="A3" s="168" t="s">
        <v>203</v>
      </c>
      <c r="B3" s="168"/>
      <c r="C3" s="168"/>
      <c r="D3" s="168"/>
      <c r="E3" s="168"/>
      <c r="F3" s="168"/>
      <c r="G3" s="168"/>
      <c r="H3" s="168"/>
      <c r="I3" s="168"/>
      <c r="J3" s="168"/>
      <c r="K3" s="168"/>
      <c r="L3" s="168"/>
      <c r="M3" s="168"/>
      <c r="N3" s="168"/>
    </row>
    <row r="4" spans="1:14" ht="21" customHeight="1">
      <c r="A4" s="149" t="s">
        <v>295</v>
      </c>
      <c r="B4" s="149"/>
      <c r="C4" s="149"/>
      <c r="D4" s="149"/>
      <c r="E4" s="149"/>
      <c r="F4" s="149"/>
      <c r="G4" s="149"/>
      <c r="H4" s="149"/>
      <c r="I4" s="149"/>
      <c r="J4" s="149"/>
      <c r="K4" s="149"/>
      <c r="L4" s="149"/>
      <c r="M4" s="149"/>
      <c r="N4" s="149"/>
    </row>
    <row r="5" spans="1:14">
      <c r="A5" s="47" t="s">
        <v>204</v>
      </c>
      <c r="D5" s="43"/>
      <c r="E5" s="43"/>
      <c r="F5" s="43"/>
      <c r="G5" s="43"/>
      <c r="H5" s="43"/>
      <c r="I5" s="43"/>
      <c r="J5" s="43"/>
    </row>
    <row r="6" spans="1:14" ht="64.2" customHeight="1">
      <c r="A6" s="45">
        <v>1</v>
      </c>
      <c r="B6" s="165" t="s">
        <v>205</v>
      </c>
      <c r="C6" s="150"/>
      <c r="D6" s="150"/>
      <c r="E6" s="150"/>
      <c r="F6" s="150"/>
      <c r="G6" s="150"/>
      <c r="H6" s="150"/>
      <c r="I6" s="150"/>
      <c r="J6" s="150"/>
      <c r="K6" s="150"/>
      <c r="L6" s="150"/>
    </row>
    <row r="7" spans="1:14" s="46" customFormat="1" ht="28.8" customHeight="1">
      <c r="A7" s="45">
        <v>2</v>
      </c>
      <c r="B7" s="165" t="s">
        <v>206</v>
      </c>
      <c r="C7" s="150"/>
      <c r="D7" s="150"/>
      <c r="E7" s="150"/>
      <c r="F7" s="150"/>
      <c r="G7" s="150"/>
      <c r="H7" s="150"/>
      <c r="I7" s="150"/>
      <c r="J7" s="150"/>
      <c r="K7" s="150"/>
      <c r="L7" s="150"/>
    </row>
    <row r="8" spans="1:14" s="46" customFormat="1" ht="18" customHeight="1">
      <c r="A8" s="45">
        <v>3</v>
      </c>
      <c r="B8" s="165" t="s">
        <v>207</v>
      </c>
      <c r="C8" s="150"/>
      <c r="D8" s="150"/>
      <c r="E8" s="150"/>
      <c r="F8" s="150"/>
      <c r="G8" s="150"/>
      <c r="H8" s="150"/>
      <c r="I8" s="150"/>
      <c r="J8" s="150"/>
      <c r="K8" s="150"/>
      <c r="L8" s="150"/>
    </row>
    <row r="9" spans="1:14" s="46" customFormat="1" ht="63" customHeight="1">
      <c r="A9" s="45">
        <v>4</v>
      </c>
      <c r="B9" s="165" t="s">
        <v>208</v>
      </c>
      <c r="C9" s="150"/>
      <c r="D9" s="150"/>
      <c r="E9" s="150"/>
      <c r="F9" s="150"/>
      <c r="G9" s="150"/>
      <c r="H9" s="150"/>
      <c r="I9" s="150"/>
      <c r="J9" s="150"/>
      <c r="K9" s="150"/>
      <c r="L9" s="150"/>
    </row>
    <row r="10" spans="1:14" s="46" customFormat="1" ht="57.6" customHeight="1">
      <c r="A10" s="45">
        <v>5</v>
      </c>
      <c r="B10" s="165" t="s">
        <v>209</v>
      </c>
      <c r="C10" s="150"/>
      <c r="D10" s="150"/>
      <c r="E10" s="150"/>
      <c r="F10" s="150"/>
      <c r="G10" s="150"/>
      <c r="H10" s="150"/>
      <c r="I10" s="150"/>
      <c r="J10" s="150"/>
      <c r="K10" s="150"/>
      <c r="L10" s="150"/>
    </row>
    <row r="11" spans="1:14" s="46" customFormat="1" ht="36.6" customHeight="1">
      <c r="A11" s="45">
        <v>6</v>
      </c>
      <c r="B11" s="165" t="s">
        <v>210</v>
      </c>
      <c r="C11" s="150"/>
      <c r="D11" s="150"/>
      <c r="E11" s="150"/>
      <c r="F11" s="150"/>
      <c r="G11" s="150"/>
      <c r="H11" s="150"/>
      <c r="I11" s="150"/>
      <c r="J11" s="150"/>
      <c r="K11" s="150"/>
      <c r="L11" s="150"/>
    </row>
    <row r="12" spans="1:14" ht="31.2" customHeight="1">
      <c r="A12" s="45">
        <v>7</v>
      </c>
      <c r="B12" s="165" t="s">
        <v>211</v>
      </c>
      <c r="C12" s="150"/>
      <c r="D12" s="150"/>
      <c r="E12" s="150"/>
      <c r="F12" s="150"/>
      <c r="G12" s="150"/>
      <c r="H12" s="150"/>
      <c r="I12" s="150"/>
      <c r="J12" s="150"/>
      <c r="K12" s="150"/>
      <c r="L12" s="150"/>
    </row>
    <row r="13" spans="1:14" ht="29.4" customHeight="1">
      <c r="A13" s="45">
        <v>8</v>
      </c>
      <c r="B13" s="165" t="s">
        <v>297</v>
      </c>
      <c r="C13" s="150"/>
      <c r="D13" s="150"/>
      <c r="E13" s="150"/>
      <c r="F13" s="150"/>
      <c r="G13" s="150"/>
      <c r="H13" s="150"/>
      <c r="I13" s="150"/>
      <c r="J13" s="150"/>
      <c r="K13" s="150"/>
      <c r="L13" s="150"/>
    </row>
    <row r="14" spans="1:14" ht="40.799999999999997" customHeight="1">
      <c r="A14" s="45">
        <v>9</v>
      </c>
      <c r="B14" s="150" t="s">
        <v>390</v>
      </c>
      <c r="C14" s="150"/>
      <c r="D14" s="150"/>
      <c r="E14" s="150"/>
      <c r="F14" s="150"/>
      <c r="G14" s="150"/>
      <c r="H14" s="150"/>
      <c r="I14" s="150"/>
      <c r="J14" s="150"/>
      <c r="K14" s="150"/>
      <c r="L14" s="150"/>
    </row>
    <row r="16" spans="1:14">
      <c r="A16" s="4" t="s">
        <v>148</v>
      </c>
      <c r="B16" s="4"/>
      <c r="C16" s="5"/>
      <c r="D16" s="5"/>
      <c r="E16" s="5"/>
      <c r="F16" s="5"/>
      <c r="G16" s="5"/>
      <c r="H16" s="5"/>
      <c r="I16" s="5"/>
      <c r="J16" s="5"/>
      <c r="K16" s="5"/>
      <c r="L16" s="5"/>
      <c r="M16" s="5"/>
      <c r="N16" s="5"/>
    </row>
    <row r="17" spans="1:14" ht="41.4" customHeight="1">
      <c r="A17" s="151" t="s">
        <v>145</v>
      </c>
      <c r="B17" s="156" t="s">
        <v>18</v>
      </c>
      <c r="C17" s="158" t="s">
        <v>45</v>
      </c>
      <c r="D17" s="156" t="s">
        <v>46</v>
      </c>
      <c r="E17" s="155" t="s">
        <v>141</v>
      </c>
      <c r="F17" s="154"/>
      <c r="G17" s="161" t="s">
        <v>142</v>
      </c>
      <c r="H17" s="162"/>
      <c r="I17" s="163" t="s">
        <v>146</v>
      </c>
      <c r="J17" s="162"/>
      <c r="K17" s="153" t="s">
        <v>143</v>
      </c>
      <c r="L17" s="154"/>
      <c r="M17" s="156" t="s">
        <v>89</v>
      </c>
      <c r="N17" s="151" t="s">
        <v>140</v>
      </c>
    </row>
    <row r="18" spans="1:14" ht="49.2" customHeight="1">
      <c r="A18" s="152"/>
      <c r="B18" s="157"/>
      <c r="C18" s="159"/>
      <c r="D18" s="160"/>
      <c r="E18" s="64" t="s">
        <v>17</v>
      </c>
      <c r="F18" s="1" t="s">
        <v>74</v>
      </c>
      <c r="G18" s="1" t="s">
        <v>17</v>
      </c>
      <c r="H18" s="1" t="s">
        <v>74</v>
      </c>
      <c r="I18" s="1" t="s">
        <v>17</v>
      </c>
      <c r="J18" s="1" t="s">
        <v>74</v>
      </c>
      <c r="K18" s="1" t="s">
        <v>17</v>
      </c>
      <c r="L18" s="60" t="s">
        <v>74</v>
      </c>
      <c r="M18" s="157"/>
      <c r="N18" s="152"/>
    </row>
    <row r="19" spans="1:14" s="2" customFormat="1" ht="19.2" customHeight="1">
      <c r="A19" s="59">
        <v>0</v>
      </c>
      <c r="B19" s="59">
        <v>1</v>
      </c>
      <c r="C19" s="65">
        <v>2</v>
      </c>
      <c r="D19" s="59">
        <v>3</v>
      </c>
      <c r="E19" s="91">
        <v>4</v>
      </c>
      <c r="F19" s="59">
        <v>5</v>
      </c>
      <c r="G19" s="63">
        <v>6</v>
      </c>
      <c r="H19" s="59">
        <v>7</v>
      </c>
      <c r="I19" s="65">
        <v>8</v>
      </c>
      <c r="J19" s="59">
        <v>9</v>
      </c>
      <c r="K19" s="62">
        <v>10</v>
      </c>
      <c r="L19" s="61">
        <v>11</v>
      </c>
      <c r="M19" s="65">
        <v>12</v>
      </c>
      <c r="N19" s="59" t="s">
        <v>144</v>
      </c>
    </row>
    <row r="20" spans="1:14" ht="30.6">
      <c r="A20" s="66">
        <v>1</v>
      </c>
      <c r="B20" s="66" t="s">
        <v>108</v>
      </c>
      <c r="C20" s="66" t="s">
        <v>26</v>
      </c>
      <c r="D20" s="66">
        <v>2334186</v>
      </c>
      <c r="E20" s="67"/>
      <c r="F20" s="66" t="s">
        <v>47</v>
      </c>
      <c r="G20" s="66"/>
      <c r="H20" s="66" t="s">
        <v>47</v>
      </c>
      <c r="I20" s="66"/>
      <c r="J20" s="66" t="s">
        <v>75</v>
      </c>
      <c r="K20" s="66"/>
      <c r="L20" s="40" t="s">
        <v>47</v>
      </c>
      <c r="M20" s="23" t="s">
        <v>103</v>
      </c>
      <c r="N20" s="90"/>
    </row>
    <row r="21" spans="1:14" ht="30.6">
      <c r="A21" s="66">
        <v>2</v>
      </c>
      <c r="B21" s="66" t="s">
        <v>117</v>
      </c>
      <c r="C21" s="23" t="s">
        <v>33</v>
      </c>
      <c r="D21" s="23">
        <v>2334168</v>
      </c>
      <c r="E21" s="23"/>
      <c r="F21" s="66" t="s">
        <v>51</v>
      </c>
      <c r="G21" s="23"/>
      <c r="H21" s="66" t="s">
        <v>51</v>
      </c>
      <c r="I21" s="23"/>
      <c r="J21" s="66" t="s">
        <v>77</v>
      </c>
      <c r="K21" s="68"/>
      <c r="L21" s="68" t="s">
        <v>51</v>
      </c>
      <c r="M21" s="23" t="s">
        <v>8</v>
      </c>
      <c r="N21" s="67"/>
    </row>
    <row r="22" spans="1:14" ht="30.6">
      <c r="A22" s="66">
        <v>3</v>
      </c>
      <c r="B22" s="66" t="s">
        <v>117</v>
      </c>
      <c r="C22" s="23" t="s">
        <v>33</v>
      </c>
      <c r="D22" s="23">
        <v>2334169</v>
      </c>
      <c r="E22" s="23"/>
      <c r="F22" s="66" t="s">
        <v>51</v>
      </c>
      <c r="G22" s="23"/>
      <c r="H22" s="66" t="s">
        <v>51</v>
      </c>
      <c r="I22" s="23"/>
      <c r="J22" s="66" t="s">
        <v>77</v>
      </c>
      <c r="K22" s="68"/>
      <c r="L22" s="68" t="s">
        <v>51</v>
      </c>
      <c r="M22" s="23" t="s">
        <v>9</v>
      </c>
      <c r="N22" s="89"/>
    </row>
    <row r="23" spans="1:14" ht="20.399999999999999">
      <c r="A23" s="73">
        <v>4</v>
      </c>
      <c r="B23" s="73" t="s">
        <v>109</v>
      </c>
      <c r="C23" s="30" t="s">
        <v>27</v>
      </c>
      <c r="D23" s="30">
        <v>2334177</v>
      </c>
      <c r="E23" s="30"/>
      <c r="F23" s="73" t="s">
        <v>48</v>
      </c>
      <c r="G23" s="30"/>
      <c r="H23" s="73" t="s">
        <v>72</v>
      </c>
      <c r="I23" s="30"/>
      <c r="J23" s="73" t="s">
        <v>72</v>
      </c>
      <c r="K23" s="73"/>
      <c r="L23" s="74"/>
      <c r="M23" s="30" t="s">
        <v>0</v>
      </c>
      <c r="N23" s="67"/>
    </row>
    <row r="24" spans="1:14" ht="20.399999999999999">
      <c r="A24" s="66">
        <v>5</v>
      </c>
      <c r="B24" s="66" t="s">
        <v>110</v>
      </c>
      <c r="C24" s="23" t="s">
        <v>27</v>
      </c>
      <c r="D24" s="70" t="s">
        <v>1</v>
      </c>
      <c r="E24" s="70"/>
      <c r="F24" s="66" t="s">
        <v>49</v>
      </c>
      <c r="G24" s="23"/>
      <c r="H24" s="66" t="s">
        <v>49</v>
      </c>
      <c r="I24" s="23"/>
      <c r="J24" s="66" t="s">
        <v>49</v>
      </c>
      <c r="K24" s="66"/>
      <c r="L24" s="69"/>
      <c r="M24" s="23" t="s">
        <v>104</v>
      </c>
      <c r="N24" s="67"/>
    </row>
    <row r="25" spans="1:14" ht="20.399999999999999">
      <c r="A25" s="66">
        <v>6</v>
      </c>
      <c r="B25" s="66" t="s">
        <v>111</v>
      </c>
      <c r="C25" s="23" t="s">
        <v>27</v>
      </c>
      <c r="D25" s="23">
        <v>2334190</v>
      </c>
      <c r="E25" s="23"/>
      <c r="F25" s="68" t="s">
        <v>222</v>
      </c>
      <c r="G25" s="23"/>
      <c r="H25" s="68" t="s">
        <v>223</v>
      </c>
      <c r="I25" s="23"/>
      <c r="J25" s="68" t="s">
        <v>223</v>
      </c>
      <c r="K25" s="66"/>
      <c r="L25" s="69"/>
      <c r="M25" s="23" t="s">
        <v>105</v>
      </c>
      <c r="N25" s="67"/>
    </row>
    <row r="26" spans="1:14" ht="20.399999999999999">
      <c r="A26" s="66">
        <v>7</v>
      </c>
      <c r="B26" s="66" t="s">
        <v>112</v>
      </c>
      <c r="C26" s="23" t="s">
        <v>29</v>
      </c>
      <c r="D26" s="23">
        <v>2334178</v>
      </c>
      <c r="E26" s="23"/>
      <c r="F26" s="68" t="s">
        <v>224</v>
      </c>
      <c r="G26" s="23"/>
      <c r="H26" s="68" t="s">
        <v>224</v>
      </c>
      <c r="I26" s="23"/>
      <c r="J26" s="66" t="s">
        <v>52</v>
      </c>
      <c r="K26" s="66"/>
      <c r="L26" s="71" t="s">
        <v>132</v>
      </c>
      <c r="M26" s="23" t="s">
        <v>2</v>
      </c>
      <c r="N26" s="67"/>
    </row>
    <row r="27" spans="1:14" ht="20.399999999999999">
      <c r="A27" s="66">
        <v>8</v>
      </c>
      <c r="B27" s="66" t="s">
        <v>113</v>
      </c>
      <c r="C27" s="23" t="s">
        <v>30</v>
      </c>
      <c r="D27" s="72">
        <v>2334189</v>
      </c>
      <c r="E27" s="72"/>
      <c r="F27" s="66" t="s">
        <v>53</v>
      </c>
      <c r="G27" s="23"/>
      <c r="H27" s="66" t="s">
        <v>53</v>
      </c>
      <c r="I27" s="23"/>
      <c r="J27" s="66" t="s">
        <v>53</v>
      </c>
      <c r="K27" s="66"/>
      <c r="L27" s="71" t="s">
        <v>133</v>
      </c>
      <c r="M27" s="23" t="s">
        <v>3</v>
      </c>
      <c r="N27" s="67"/>
    </row>
    <row r="28" spans="1:14" ht="20.399999999999999">
      <c r="A28" s="66">
        <v>9</v>
      </c>
      <c r="B28" s="66" t="s">
        <v>114</v>
      </c>
      <c r="C28" s="23" t="s">
        <v>29</v>
      </c>
      <c r="D28" s="72">
        <v>2334193</v>
      </c>
      <c r="E28" s="72"/>
      <c r="F28" s="66" t="s">
        <v>54</v>
      </c>
      <c r="G28" s="23"/>
      <c r="H28" s="66" t="s">
        <v>54</v>
      </c>
      <c r="I28" s="23"/>
      <c r="J28" s="66" t="s">
        <v>54</v>
      </c>
      <c r="K28" s="68"/>
      <c r="L28" s="71" t="s">
        <v>54</v>
      </c>
      <c r="M28" s="23" t="s">
        <v>4</v>
      </c>
      <c r="N28" s="67"/>
    </row>
    <row r="29" spans="1:14" ht="20.399999999999999">
      <c r="A29" s="66">
        <v>10</v>
      </c>
      <c r="B29" s="66" t="s">
        <v>114</v>
      </c>
      <c r="C29" s="23" t="s">
        <v>29</v>
      </c>
      <c r="D29" s="72">
        <v>2334194</v>
      </c>
      <c r="E29" s="72"/>
      <c r="F29" s="66" t="s">
        <v>54</v>
      </c>
      <c r="G29" s="23"/>
      <c r="H29" s="66" t="s">
        <v>54</v>
      </c>
      <c r="I29" s="23"/>
      <c r="J29" s="66" t="s">
        <v>54</v>
      </c>
      <c r="K29" s="68"/>
      <c r="L29" s="68" t="s">
        <v>54</v>
      </c>
      <c r="M29" s="23" t="s">
        <v>5</v>
      </c>
      <c r="N29" s="67"/>
    </row>
    <row r="30" spans="1:14" ht="30.6">
      <c r="A30" s="66">
        <v>11</v>
      </c>
      <c r="B30" s="66" t="s">
        <v>116</v>
      </c>
      <c r="C30" s="23" t="s">
        <v>31</v>
      </c>
      <c r="D30" s="72">
        <v>2334192</v>
      </c>
      <c r="E30" s="72"/>
      <c r="F30" s="66" t="s">
        <v>55</v>
      </c>
      <c r="G30" s="23"/>
      <c r="H30" s="66" t="s">
        <v>55</v>
      </c>
      <c r="I30" s="23"/>
      <c r="J30" s="66" t="s">
        <v>55</v>
      </c>
      <c r="K30" s="68"/>
      <c r="L30" s="68" t="s">
        <v>55</v>
      </c>
      <c r="M30" s="23" t="s">
        <v>6</v>
      </c>
      <c r="N30" s="67"/>
    </row>
    <row r="31" spans="1:14" ht="40.799999999999997">
      <c r="A31" s="66">
        <v>12</v>
      </c>
      <c r="B31" s="66" t="s">
        <v>138</v>
      </c>
      <c r="C31" s="23" t="s">
        <v>34</v>
      </c>
      <c r="D31" s="23">
        <v>2334173</v>
      </c>
      <c r="E31" s="23"/>
      <c r="F31" s="66" t="s">
        <v>56</v>
      </c>
      <c r="G31" s="23"/>
      <c r="H31" s="66" t="s">
        <v>56</v>
      </c>
      <c r="I31" s="23"/>
      <c r="J31" s="66" t="s">
        <v>78</v>
      </c>
      <c r="K31" s="69"/>
      <c r="L31" s="69"/>
      <c r="M31" s="23" t="s">
        <v>102</v>
      </c>
      <c r="N31" s="67"/>
    </row>
    <row r="32" spans="1:14" ht="20.399999999999999">
      <c r="A32" s="66">
        <v>13</v>
      </c>
      <c r="B32" s="66" t="s">
        <v>395</v>
      </c>
      <c r="C32" s="23" t="s">
        <v>396</v>
      </c>
      <c r="D32" s="23"/>
      <c r="E32" s="23"/>
      <c r="F32" s="66"/>
      <c r="G32" s="23"/>
      <c r="H32" s="66"/>
      <c r="I32" s="23"/>
      <c r="J32" s="66"/>
      <c r="K32" s="66"/>
      <c r="L32" s="66"/>
      <c r="M32" s="23"/>
      <c r="N32" s="67"/>
    </row>
    <row r="33" spans="1:14" ht="30.6">
      <c r="A33" s="66">
        <v>14</v>
      </c>
      <c r="B33" s="66" t="s">
        <v>115</v>
      </c>
      <c r="C33" s="23" t="s">
        <v>32</v>
      </c>
      <c r="D33" s="23">
        <v>2334121</v>
      </c>
      <c r="E33" s="23"/>
      <c r="F33" s="66" t="s">
        <v>56</v>
      </c>
      <c r="G33" s="66"/>
      <c r="H33" s="66" t="s">
        <v>56</v>
      </c>
      <c r="I33" s="23"/>
      <c r="J33" s="66" t="s">
        <v>76</v>
      </c>
      <c r="K33" s="68"/>
      <c r="L33" s="68"/>
      <c r="M33" s="23" t="s">
        <v>7</v>
      </c>
      <c r="N33" s="67"/>
    </row>
    <row r="34" spans="1:14" ht="30.6">
      <c r="A34" s="66">
        <v>15</v>
      </c>
      <c r="B34" s="66" t="s">
        <v>118</v>
      </c>
      <c r="C34" s="23" t="s">
        <v>36</v>
      </c>
      <c r="D34" s="23">
        <v>2334163</v>
      </c>
      <c r="E34" s="23"/>
      <c r="F34" s="68" t="s">
        <v>225</v>
      </c>
      <c r="G34" s="23"/>
      <c r="H34" s="68" t="s">
        <v>225</v>
      </c>
      <c r="I34" s="23"/>
      <c r="J34" s="68" t="s">
        <v>225</v>
      </c>
      <c r="K34" s="68"/>
      <c r="L34" s="68" t="s">
        <v>58</v>
      </c>
      <c r="M34" s="23" t="s">
        <v>12</v>
      </c>
      <c r="N34" s="67"/>
    </row>
    <row r="35" spans="1:14" ht="30.6">
      <c r="A35" s="66">
        <v>16</v>
      </c>
      <c r="B35" s="66" t="s">
        <v>120</v>
      </c>
      <c r="C35" s="23" t="s">
        <v>38</v>
      </c>
      <c r="D35" s="23">
        <v>2334157</v>
      </c>
      <c r="E35" s="23"/>
      <c r="F35" s="66" t="s">
        <v>60</v>
      </c>
      <c r="G35" s="23"/>
      <c r="H35" s="66" t="s">
        <v>60</v>
      </c>
      <c r="I35" s="23"/>
      <c r="J35" s="66" t="s">
        <v>81</v>
      </c>
      <c r="K35" s="68"/>
      <c r="L35" s="68"/>
      <c r="M35" s="23" t="s">
        <v>14</v>
      </c>
      <c r="N35" s="67"/>
    </row>
    <row r="36" spans="1:14" ht="30.6">
      <c r="A36" s="66">
        <v>17</v>
      </c>
      <c r="B36" s="66" t="s">
        <v>127</v>
      </c>
      <c r="C36" s="23" t="s">
        <v>40</v>
      </c>
      <c r="D36" s="23"/>
      <c r="E36" s="23"/>
      <c r="F36" s="68" t="s">
        <v>129</v>
      </c>
      <c r="G36" s="23"/>
      <c r="H36" s="68" t="s">
        <v>129</v>
      </c>
      <c r="I36" s="23"/>
      <c r="J36" s="68" t="s">
        <v>129</v>
      </c>
      <c r="K36" s="68"/>
      <c r="L36" s="68" t="s">
        <v>129</v>
      </c>
      <c r="M36" s="23" t="s">
        <v>7</v>
      </c>
      <c r="N36" s="67"/>
    </row>
    <row r="37" spans="1:14" ht="30.6">
      <c r="A37" s="66">
        <v>18</v>
      </c>
      <c r="B37" s="66" t="s">
        <v>125</v>
      </c>
      <c r="C37" s="23" t="s">
        <v>40</v>
      </c>
      <c r="D37" s="23"/>
      <c r="E37" s="23"/>
      <c r="F37" s="68" t="s">
        <v>129</v>
      </c>
      <c r="G37" s="23"/>
      <c r="H37" s="68" t="s">
        <v>129</v>
      </c>
      <c r="I37" s="23"/>
      <c r="J37" s="68" t="s">
        <v>129</v>
      </c>
      <c r="K37" s="68"/>
      <c r="L37" s="68" t="s">
        <v>129</v>
      </c>
      <c r="M37" s="23" t="s">
        <v>14</v>
      </c>
      <c r="N37" s="67"/>
    </row>
    <row r="38" spans="1:14" ht="40.799999999999997">
      <c r="A38" s="66">
        <v>19</v>
      </c>
      <c r="B38" s="66" t="s">
        <v>125</v>
      </c>
      <c r="C38" s="23" t="s">
        <v>128</v>
      </c>
      <c r="D38" s="23">
        <v>2334171</v>
      </c>
      <c r="E38" s="23"/>
      <c r="F38" s="66" t="s">
        <v>50</v>
      </c>
      <c r="G38" s="23"/>
      <c r="H38" s="66" t="s">
        <v>50</v>
      </c>
      <c r="I38" s="23"/>
      <c r="J38" s="66" t="s">
        <v>86</v>
      </c>
      <c r="K38" s="68"/>
      <c r="L38" s="68" t="s">
        <v>50</v>
      </c>
      <c r="M38" s="23" t="s">
        <v>101</v>
      </c>
      <c r="N38" s="67"/>
    </row>
    <row r="39" spans="1:14" ht="30.6">
      <c r="A39" s="66">
        <v>20</v>
      </c>
      <c r="B39" s="66" t="s">
        <v>119</v>
      </c>
      <c r="C39" s="23" t="s">
        <v>37</v>
      </c>
      <c r="D39" s="23">
        <v>2334161</v>
      </c>
      <c r="E39" s="23"/>
      <c r="F39" s="66" t="s">
        <v>59</v>
      </c>
      <c r="G39" s="23"/>
      <c r="H39" s="66" t="s">
        <v>59</v>
      </c>
      <c r="I39" s="23"/>
      <c r="J39" s="66" t="s">
        <v>80</v>
      </c>
      <c r="K39" s="68"/>
      <c r="L39" s="68" t="s">
        <v>59</v>
      </c>
      <c r="M39" s="23" t="s">
        <v>13</v>
      </c>
      <c r="N39" s="67"/>
    </row>
    <row r="40" spans="1:14" ht="20.399999999999999">
      <c r="A40" s="66">
        <v>21</v>
      </c>
      <c r="B40" s="66" t="s">
        <v>107</v>
      </c>
      <c r="C40" s="23" t="s">
        <v>28</v>
      </c>
      <c r="D40" s="23"/>
      <c r="E40" s="23"/>
      <c r="F40" s="66"/>
      <c r="G40" s="23"/>
      <c r="H40" s="66"/>
      <c r="I40" s="23"/>
      <c r="J40" s="66"/>
      <c r="K40" s="66"/>
      <c r="L40" s="40" t="s">
        <v>131</v>
      </c>
      <c r="M40" s="23" t="s">
        <v>106</v>
      </c>
      <c r="N40" s="67"/>
    </row>
    <row r="41" spans="1:14" ht="20.399999999999999">
      <c r="A41" s="66">
        <v>22</v>
      </c>
      <c r="B41" s="66" t="s">
        <v>19</v>
      </c>
      <c r="C41" s="23" t="s">
        <v>35</v>
      </c>
      <c r="D41" s="23" t="s">
        <v>10</v>
      </c>
      <c r="E41" s="23"/>
      <c r="F41" s="68" t="s">
        <v>226</v>
      </c>
      <c r="G41" s="23"/>
      <c r="H41" s="68" t="s">
        <v>226</v>
      </c>
      <c r="I41" s="23"/>
      <c r="J41" s="66" t="s">
        <v>79</v>
      </c>
      <c r="K41" s="68"/>
      <c r="L41" s="68" t="s">
        <v>134</v>
      </c>
      <c r="M41" s="23" t="s">
        <v>11</v>
      </c>
      <c r="N41" s="67"/>
    </row>
    <row r="42" spans="1:14" ht="20.399999999999999">
      <c r="A42" s="66">
        <v>23</v>
      </c>
      <c r="B42" s="66" t="s">
        <v>121</v>
      </c>
      <c r="C42" s="23" t="s">
        <v>28</v>
      </c>
      <c r="D42" s="23">
        <v>2334160</v>
      </c>
      <c r="E42" s="23"/>
      <c r="F42" s="66" t="s">
        <v>61</v>
      </c>
      <c r="G42" s="23"/>
      <c r="H42" s="66" t="s">
        <v>61</v>
      </c>
      <c r="I42" s="23"/>
      <c r="J42" s="66" t="s">
        <v>82</v>
      </c>
      <c r="K42" s="68"/>
      <c r="L42" s="68" t="s">
        <v>135</v>
      </c>
      <c r="M42" s="23" t="s">
        <v>15</v>
      </c>
      <c r="N42" s="67"/>
    </row>
    <row r="43" spans="1:14" ht="20.399999999999999">
      <c r="A43" s="66">
        <v>24</v>
      </c>
      <c r="B43" s="66" t="s">
        <v>122</v>
      </c>
      <c r="C43" s="23" t="s">
        <v>28</v>
      </c>
      <c r="D43" s="23">
        <v>2334179</v>
      </c>
      <c r="E43" s="23"/>
      <c r="F43" s="66" t="s">
        <v>62</v>
      </c>
      <c r="G43" s="23"/>
      <c r="H43" s="66" t="s">
        <v>62</v>
      </c>
      <c r="I43" s="23"/>
      <c r="J43" s="66" t="s">
        <v>62</v>
      </c>
      <c r="K43" s="68"/>
      <c r="L43" s="68" t="s">
        <v>62</v>
      </c>
      <c r="M43" s="23" t="s">
        <v>94</v>
      </c>
      <c r="N43" s="67"/>
    </row>
    <row r="44" spans="1:14" ht="20.399999999999999">
      <c r="A44" s="66">
        <v>25</v>
      </c>
      <c r="B44" s="66" t="s">
        <v>122</v>
      </c>
      <c r="C44" s="23" t="s">
        <v>28</v>
      </c>
      <c r="D44" s="23">
        <v>2334180</v>
      </c>
      <c r="E44" s="23"/>
      <c r="F44" s="66" t="s">
        <v>63</v>
      </c>
      <c r="G44" s="23"/>
      <c r="H44" s="66" t="s">
        <v>63</v>
      </c>
      <c r="I44" s="23"/>
      <c r="J44" s="66" t="s">
        <v>83</v>
      </c>
      <c r="K44" s="68"/>
      <c r="L44" s="68" t="s">
        <v>63</v>
      </c>
      <c r="M44" s="23" t="s">
        <v>95</v>
      </c>
      <c r="N44" s="67"/>
    </row>
    <row r="45" spans="1:14" ht="20.399999999999999">
      <c r="A45" s="66">
        <v>26</v>
      </c>
      <c r="B45" s="66" t="s">
        <v>123</v>
      </c>
      <c r="C45" s="23" t="s">
        <v>28</v>
      </c>
      <c r="D45" s="23">
        <v>2334181</v>
      </c>
      <c r="E45" s="23"/>
      <c r="F45" s="68" t="s">
        <v>227</v>
      </c>
      <c r="G45" s="23"/>
      <c r="H45" s="68" t="s">
        <v>227</v>
      </c>
      <c r="I45" s="23"/>
      <c r="J45" s="66" t="s">
        <v>84</v>
      </c>
      <c r="K45" s="68"/>
      <c r="L45" s="68" t="s">
        <v>84</v>
      </c>
      <c r="M45" s="23" t="s">
        <v>96</v>
      </c>
      <c r="N45" s="67"/>
    </row>
    <row r="46" spans="1:14" ht="20.399999999999999">
      <c r="A46" s="66">
        <v>27</v>
      </c>
      <c r="B46" s="66" t="s">
        <v>124</v>
      </c>
      <c r="C46" s="23" t="s">
        <v>28</v>
      </c>
      <c r="D46" s="23">
        <v>2334185</v>
      </c>
      <c r="E46" s="23"/>
      <c r="F46" s="68" t="s">
        <v>227</v>
      </c>
      <c r="G46" s="23"/>
      <c r="H46" s="68" t="s">
        <v>227</v>
      </c>
      <c r="I46" s="23"/>
      <c r="J46" s="66" t="s">
        <v>85</v>
      </c>
      <c r="K46" s="68"/>
      <c r="L46" s="68" t="s">
        <v>136</v>
      </c>
      <c r="M46" s="23" t="s">
        <v>97</v>
      </c>
      <c r="N46" s="67"/>
    </row>
    <row r="47" spans="1:14" ht="20.399999999999999">
      <c r="A47" s="66">
        <v>28</v>
      </c>
      <c r="B47" s="66" t="s">
        <v>20</v>
      </c>
      <c r="C47" s="23" t="s">
        <v>39</v>
      </c>
      <c r="D47" s="23">
        <v>2334165</v>
      </c>
      <c r="E47" s="23"/>
      <c r="F47" s="66" t="s">
        <v>66</v>
      </c>
      <c r="G47" s="23"/>
      <c r="H47" s="66" t="s">
        <v>66</v>
      </c>
      <c r="I47" s="23"/>
      <c r="J47" s="66" t="s">
        <v>66</v>
      </c>
      <c r="K47" s="68"/>
      <c r="L47" s="68" t="s">
        <v>137</v>
      </c>
      <c r="M47" s="23" t="s">
        <v>98</v>
      </c>
      <c r="N47" s="67"/>
    </row>
    <row r="48" spans="1:14" ht="20.399999999999999">
      <c r="A48" s="66">
        <v>29</v>
      </c>
      <c r="B48" s="66" t="s">
        <v>21</v>
      </c>
      <c r="C48" s="23" t="s">
        <v>41</v>
      </c>
      <c r="D48" s="23">
        <v>2334175</v>
      </c>
      <c r="E48" s="23"/>
      <c r="F48" s="66" t="s">
        <v>67</v>
      </c>
      <c r="G48" s="23"/>
      <c r="H48" s="66" t="s">
        <v>67</v>
      </c>
      <c r="I48" s="23"/>
      <c r="J48" s="66" t="s">
        <v>67</v>
      </c>
      <c r="K48" s="68"/>
      <c r="L48" s="69"/>
      <c r="M48" s="23" t="s">
        <v>90</v>
      </c>
      <c r="N48" s="67"/>
    </row>
    <row r="49" spans="1:14" ht="20.399999999999999">
      <c r="A49" s="66">
        <v>30</v>
      </c>
      <c r="B49" s="66" t="s">
        <v>126</v>
      </c>
      <c r="C49" s="23" t="s">
        <v>42</v>
      </c>
      <c r="D49" s="70" t="s">
        <v>16</v>
      </c>
      <c r="E49" s="70"/>
      <c r="F49" s="68" t="s">
        <v>230</v>
      </c>
      <c r="G49" s="23"/>
      <c r="H49" s="68" t="s">
        <v>230</v>
      </c>
      <c r="I49" s="23"/>
      <c r="J49" s="68" t="s">
        <v>230</v>
      </c>
      <c r="K49" s="68"/>
      <c r="L49" s="69"/>
      <c r="M49" s="23" t="s">
        <v>90</v>
      </c>
      <c r="N49" s="67"/>
    </row>
    <row r="50" spans="1:14" ht="20.399999999999999">
      <c r="A50" s="66">
        <v>31</v>
      </c>
      <c r="B50" s="66" t="s">
        <v>22</v>
      </c>
      <c r="C50" s="23" t="s">
        <v>43</v>
      </c>
      <c r="D50" s="72">
        <v>2352042</v>
      </c>
      <c r="E50" s="72"/>
      <c r="F50" s="66" t="s">
        <v>56</v>
      </c>
      <c r="G50" s="23"/>
      <c r="H50" s="66" t="s">
        <v>56</v>
      </c>
      <c r="I50" s="23"/>
      <c r="J50" s="66" t="s">
        <v>87</v>
      </c>
      <c r="K50" s="68"/>
      <c r="L50" s="69"/>
      <c r="M50" s="23" t="s">
        <v>93</v>
      </c>
      <c r="N50" s="67"/>
    </row>
    <row r="51" spans="1:14" ht="30.6">
      <c r="A51" s="66">
        <v>32</v>
      </c>
      <c r="B51" s="66" t="s">
        <v>130</v>
      </c>
      <c r="C51" s="23"/>
      <c r="D51" s="72">
        <v>2352045</v>
      </c>
      <c r="E51" s="72"/>
      <c r="F51" s="66" t="s">
        <v>69</v>
      </c>
      <c r="G51" s="23"/>
      <c r="H51" s="66" t="s">
        <v>70</v>
      </c>
      <c r="I51" s="23"/>
      <c r="J51" s="66" t="s">
        <v>87</v>
      </c>
      <c r="K51" s="66"/>
      <c r="L51" s="69"/>
      <c r="M51" s="23" t="s">
        <v>91</v>
      </c>
      <c r="N51" s="67"/>
    </row>
    <row r="52" spans="1:14" ht="20.399999999999999">
      <c r="A52" s="66">
        <v>33</v>
      </c>
      <c r="B52" s="66" t="s">
        <v>139</v>
      </c>
      <c r="C52" s="75"/>
      <c r="D52" s="72">
        <v>2352045</v>
      </c>
      <c r="E52" s="72"/>
      <c r="F52" s="66" t="s">
        <v>70</v>
      </c>
      <c r="G52" s="75"/>
      <c r="H52" s="69"/>
      <c r="I52" s="75"/>
      <c r="J52" s="69"/>
      <c r="K52" s="66"/>
      <c r="L52" s="69"/>
      <c r="M52" s="23" t="s">
        <v>91</v>
      </c>
      <c r="N52" s="67"/>
    </row>
    <row r="53" spans="1:14" ht="20.399999999999999">
      <c r="A53" s="66">
        <v>34</v>
      </c>
      <c r="B53" s="66" t="s">
        <v>25</v>
      </c>
      <c r="C53" s="75"/>
      <c r="D53" s="72">
        <v>2352126</v>
      </c>
      <c r="E53" s="72"/>
      <c r="F53" s="66" t="s">
        <v>71</v>
      </c>
      <c r="G53" s="23"/>
      <c r="H53" s="66" t="s">
        <v>70</v>
      </c>
      <c r="I53" s="75"/>
      <c r="J53" s="69"/>
      <c r="K53" s="66"/>
      <c r="L53" s="69"/>
      <c r="M53" s="23" t="s">
        <v>92</v>
      </c>
      <c r="N53" s="67"/>
    </row>
    <row r="54" spans="1:14" ht="18" customHeight="1">
      <c r="M54" s="3" t="s">
        <v>147</v>
      </c>
      <c r="N54" s="76"/>
    </row>
    <row r="55" spans="1:14">
      <c r="A55" s="6" t="s">
        <v>216</v>
      </c>
      <c r="B55" s="6"/>
      <c r="C55" s="82"/>
      <c r="D55" s="82"/>
      <c r="E55" s="83"/>
      <c r="F55" s="83"/>
      <c r="G55" s="9"/>
      <c r="H55" s="9"/>
      <c r="I55" s="5"/>
      <c r="J55" s="5"/>
      <c r="K55" s="5"/>
      <c r="L55" s="5"/>
      <c r="M55" s="5"/>
      <c r="N55" s="5"/>
    </row>
    <row r="56" spans="1:14" ht="69">
      <c r="A56" s="1" t="s">
        <v>149</v>
      </c>
      <c r="B56" s="11" t="s">
        <v>150</v>
      </c>
      <c r="C56" s="11" t="s">
        <v>220</v>
      </c>
      <c r="D56" s="11" t="s">
        <v>157</v>
      </c>
    </row>
    <row r="57" spans="1:14">
      <c r="A57" s="12">
        <v>0</v>
      </c>
      <c r="B57" s="13">
        <v>1</v>
      </c>
      <c r="C57" s="84">
        <v>2</v>
      </c>
      <c r="D57" s="84">
        <v>3</v>
      </c>
    </row>
    <row r="58" spans="1:14" ht="30.75" customHeight="1">
      <c r="A58" s="14">
        <v>1</v>
      </c>
      <c r="B58" s="85" t="s">
        <v>217</v>
      </c>
      <c r="C58" s="164" t="s">
        <v>218</v>
      </c>
      <c r="D58" s="86"/>
    </row>
    <row r="59" spans="1:14" ht="55.5" customHeight="1">
      <c r="A59" s="14">
        <v>2</v>
      </c>
      <c r="B59" s="85" t="s">
        <v>219</v>
      </c>
      <c r="C59" s="164"/>
      <c r="D59" s="86"/>
      <c r="E59" s="28"/>
      <c r="F59" s="28"/>
      <c r="G59" s="28"/>
      <c r="H59" s="28"/>
      <c r="I59" s="28"/>
      <c r="J59" s="28"/>
      <c r="K59" s="28"/>
      <c r="L59" s="28"/>
      <c r="M59" s="28"/>
      <c r="N59" s="28"/>
    </row>
    <row r="60" spans="1:14">
      <c r="A60" s="27"/>
      <c r="B60" s="27"/>
      <c r="C60" s="87" t="s">
        <v>152</v>
      </c>
      <c r="D60" s="88"/>
      <c r="E60" s="28"/>
      <c r="F60" s="28"/>
      <c r="G60" s="28"/>
      <c r="H60" s="28"/>
      <c r="I60" s="28"/>
      <c r="J60" s="28"/>
      <c r="K60" s="28"/>
      <c r="L60" s="28"/>
      <c r="M60" s="28"/>
      <c r="N60" s="28"/>
    </row>
    <row r="61" spans="1:14" s="21" customFormat="1">
      <c r="A61" s="4" t="s">
        <v>155</v>
      </c>
      <c r="B61" s="4"/>
      <c r="C61" s="5"/>
      <c r="D61" s="5"/>
      <c r="E61" s="5"/>
      <c r="F61" s="5"/>
      <c r="G61" s="5"/>
      <c r="H61" s="5"/>
      <c r="I61" s="5"/>
      <c r="J61" s="19"/>
      <c r="K61" s="20"/>
      <c r="L61" s="20"/>
      <c r="M61" s="20"/>
      <c r="N61" s="20"/>
    </row>
    <row r="62" spans="1:14" s="21" customFormat="1" ht="41.4">
      <c r="A62" s="1" t="s">
        <v>149</v>
      </c>
      <c r="B62" s="11" t="s">
        <v>156</v>
      </c>
      <c r="C62" s="11" t="s">
        <v>157</v>
      </c>
      <c r="D62" s="28"/>
      <c r="E62" s="28"/>
      <c r="F62" s="28"/>
      <c r="G62" s="28"/>
      <c r="H62" s="28"/>
      <c r="I62" s="28"/>
      <c r="J62" s="147"/>
      <c r="K62" s="139"/>
      <c r="L62" s="139"/>
      <c r="M62" s="139"/>
      <c r="N62" s="139"/>
    </row>
    <row r="63" spans="1:14" s="21" customFormat="1">
      <c r="A63" s="96">
        <v>0</v>
      </c>
      <c r="B63" s="34">
        <v>1</v>
      </c>
      <c r="C63" s="34">
        <v>2</v>
      </c>
      <c r="D63" s="28"/>
      <c r="E63" s="28"/>
      <c r="F63" s="28"/>
      <c r="G63" s="28"/>
      <c r="H63" s="28"/>
      <c r="I63" s="28"/>
      <c r="J63" s="147"/>
      <c r="K63" s="139"/>
      <c r="L63" s="139"/>
      <c r="M63" s="139"/>
      <c r="N63" s="139"/>
    </row>
    <row r="64" spans="1:14" s="21" customFormat="1">
      <c r="A64" s="23">
        <v>1</v>
      </c>
      <c r="B64" s="15" t="s">
        <v>158</v>
      </c>
      <c r="C64" s="24"/>
      <c r="D64" s="28"/>
      <c r="E64" s="28"/>
      <c r="F64" s="28"/>
      <c r="G64" s="28"/>
      <c r="H64" s="28"/>
      <c r="I64" s="28"/>
      <c r="J64" s="28"/>
      <c r="K64" s="28"/>
      <c r="L64" s="28"/>
      <c r="M64" s="28"/>
      <c r="N64" s="28"/>
    </row>
    <row r="65" spans="1:14" s="21" customFormat="1">
      <c r="A65" s="23">
        <v>2</v>
      </c>
      <c r="B65" s="15" t="s">
        <v>159</v>
      </c>
      <c r="C65" s="24"/>
      <c r="D65" s="28"/>
      <c r="E65" s="28"/>
      <c r="F65" s="28"/>
      <c r="G65" s="28"/>
      <c r="H65" s="28"/>
      <c r="I65" s="28"/>
      <c r="J65" s="28"/>
      <c r="K65" s="28"/>
      <c r="L65" s="28"/>
      <c r="M65" s="28"/>
      <c r="N65" s="28"/>
    </row>
    <row r="66" spans="1:14" s="21" customFormat="1">
      <c r="A66" s="23">
        <v>3</v>
      </c>
      <c r="B66" s="15" t="s">
        <v>160</v>
      </c>
      <c r="C66" s="24"/>
      <c r="D66" s="28"/>
      <c r="E66" s="28"/>
      <c r="F66" s="28"/>
      <c r="G66" s="28"/>
      <c r="H66" s="28"/>
      <c r="I66" s="28"/>
      <c r="J66" s="28"/>
      <c r="K66" s="28"/>
      <c r="L66" s="28"/>
      <c r="M66" s="28"/>
      <c r="N66" s="28"/>
    </row>
    <row r="67" spans="1:14" s="21" customFormat="1">
      <c r="A67" s="23">
        <v>4</v>
      </c>
      <c r="B67" s="15" t="s">
        <v>161</v>
      </c>
      <c r="C67" s="24"/>
      <c r="D67" s="28"/>
      <c r="E67" s="28"/>
      <c r="F67" s="28"/>
      <c r="G67" s="28"/>
      <c r="H67" s="28"/>
      <c r="I67" s="28"/>
      <c r="J67" s="28"/>
      <c r="K67" s="28"/>
      <c r="L67" s="28"/>
      <c r="M67" s="28"/>
      <c r="N67" s="28"/>
    </row>
    <row r="68" spans="1:14" s="21" customFormat="1">
      <c r="A68" s="23">
        <v>5</v>
      </c>
      <c r="B68" s="15" t="s">
        <v>162</v>
      </c>
      <c r="C68" s="24"/>
      <c r="D68" s="28"/>
      <c r="E68" s="28"/>
      <c r="F68" s="28"/>
      <c r="G68" s="28"/>
      <c r="H68" s="28"/>
      <c r="I68" s="28"/>
      <c r="J68" s="28"/>
      <c r="K68" s="28"/>
      <c r="L68" s="28"/>
      <c r="M68" s="28"/>
      <c r="N68" s="28"/>
    </row>
    <row r="69" spans="1:14" s="21" customFormat="1">
      <c r="A69" s="30">
        <v>6</v>
      </c>
      <c r="B69" s="15" t="s">
        <v>163</v>
      </c>
      <c r="C69" s="31"/>
      <c r="D69" s="28"/>
      <c r="E69" s="28"/>
      <c r="F69" s="28"/>
      <c r="G69" s="28"/>
      <c r="H69" s="28"/>
      <c r="I69" s="28"/>
      <c r="J69" s="28"/>
      <c r="K69" s="28"/>
      <c r="L69" s="28"/>
      <c r="M69" s="28"/>
      <c r="N69" s="28"/>
    </row>
    <row r="70" spans="1:14" s="21" customFormat="1">
      <c r="A70" s="52">
        <v>7</v>
      </c>
      <c r="B70" s="51" t="s">
        <v>166</v>
      </c>
      <c r="C70" s="53"/>
      <c r="D70" s="32"/>
      <c r="E70" s="18"/>
      <c r="F70" s="28"/>
      <c r="G70" s="28"/>
      <c r="H70" s="28"/>
      <c r="I70" s="28"/>
      <c r="J70" s="28"/>
      <c r="K70" s="28"/>
      <c r="L70" s="28"/>
      <c r="M70" s="28"/>
      <c r="N70" s="28"/>
    </row>
    <row r="71" spans="1:14" s="21" customFormat="1">
      <c r="A71" s="50"/>
      <c r="B71" s="49" t="s">
        <v>164</v>
      </c>
      <c r="C71" s="54"/>
      <c r="D71" s="142"/>
      <c r="E71" s="28"/>
      <c r="F71" s="28"/>
      <c r="G71" s="28"/>
      <c r="H71" s="28"/>
      <c r="I71" s="28"/>
      <c r="J71" s="28"/>
      <c r="K71" s="28"/>
      <c r="L71" s="28"/>
      <c r="M71" s="28"/>
      <c r="N71" s="28"/>
    </row>
    <row r="72" spans="1:14" s="21" customFormat="1">
      <c r="A72" s="26" t="s">
        <v>165</v>
      </c>
      <c r="B72" s="25"/>
      <c r="D72" s="148"/>
      <c r="E72" s="28"/>
      <c r="F72" s="28"/>
      <c r="G72" s="28"/>
      <c r="H72" s="28"/>
      <c r="I72" s="28"/>
      <c r="J72" s="28"/>
      <c r="K72" s="28"/>
      <c r="L72" s="28"/>
      <c r="M72" s="28"/>
      <c r="N72" s="28"/>
    </row>
  </sheetData>
  <mergeCells count="23">
    <mergeCell ref="A2:N2"/>
    <mergeCell ref="A3:N3"/>
    <mergeCell ref="C58:C59"/>
    <mergeCell ref="B6:L6"/>
    <mergeCell ref="B7:L7"/>
    <mergeCell ref="B8:L8"/>
    <mergeCell ref="B9:L9"/>
    <mergeCell ref="B10:L10"/>
    <mergeCell ref="B11:L11"/>
    <mergeCell ref="B12:L12"/>
    <mergeCell ref="B13:L13"/>
    <mergeCell ref="A4:N4"/>
    <mergeCell ref="B14:L14"/>
    <mergeCell ref="N17:N18"/>
    <mergeCell ref="A17:A18"/>
    <mergeCell ref="K17:L17"/>
    <mergeCell ref="E17:F17"/>
    <mergeCell ref="B17:B18"/>
    <mergeCell ref="C17:C18"/>
    <mergeCell ref="D17:D18"/>
    <mergeCell ref="G17:H17"/>
    <mergeCell ref="I17:J17"/>
    <mergeCell ref="M17:M18"/>
  </mergeCells>
  <dataValidations count="1">
    <dataValidation type="list" allowBlank="1" showInputMessage="1" showErrorMessage="1" sqref="A72 C61 B64:B69 C70 C55 B58:B59 B56" xr:uid="{9E7936D3-C45C-437A-AF3A-4393DA7422D4}">
      <formula1>#REF!</formula1>
    </dataValidation>
  </dataValidation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C3D70-65FB-4185-917D-719D642BA3CC}">
  <dimension ref="A1:R33"/>
  <sheetViews>
    <sheetView tabSelected="1" view="pageLayout" topLeftCell="A22" zoomScaleNormal="100" workbookViewId="0">
      <selection activeCell="E28" sqref="E28"/>
    </sheetView>
  </sheetViews>
  <sheetFormatPr defaultRowHeight="14.4"/>
  <cols>
    <col min="3" max="3" width="12.21875" customWidth="1"/>
    <col min="4" max="4" width="9.6640625" customWidth="1"/>
  </cols>
  <sheetData>
    <row r="1" spans="1:18">
      <c r="L1" s="105" t="s">
        <v>298</v>
      </c>
      <c r="M1" s="28"/>
      <c r="N1" s="28"/>
      <c r="O1" s="28"/>
      <c r="P1" s="28"/>
      <c r="Q1" s="28"/>
      <c r="R1" s="28"/>
    </row>
    <row r="2" spans="1:18" ht="18.600000000000001" customHeight="1">
      <c r="A2" s="166" t="s">
        <v>202</v>
      </c>
      <c r="B2" s="167"/>
      <c r="C2" s="167"/>
      <c r="D2" s="167"/>
      <c r="E2" s="167"/>
      <c r="F2" s="167"/>
      <c r="G2" s="167"/>
      <c r="H2" s="167"/>
      <c r="I2" s="167"/>
      <c r="J2" s="167"/>
      <c r="K2" s="167"/>
      <c r="L2" s="167"/>
      <c r="M2" s="28"/>
      <c r="N2" s="28"/>
      <c r="O2" s="28"/>
      <c r="P2" s="28"/>
      <c r="Q2" s="28"/>
      <c r="R2" s="28"/>
    </row>
    <row r="3" spans="1:18" ht="23.4" customHeight="1">
      <c r="A3" s="168" t="s">
        <v>203</v>
      </c>
      <c r="B3" s="168"/>
      <c r="C3" s="168"/>
      <c r="D3" s="168"/>
      <c r="E3" s="168"/>
      <c r="F3" s="168"/>
      <c r="G3" s="168"/>
      <c r="H3" s="168"/>
      <c r="I3" s="168"/>
      <c r="J3" s="168"/>
      <c r="K3" s="168"/>
      <c r="L3" s="168"/>
      <c r="M3" s="28"/>
      <c r="N3" s="28"/>
      <c r="O3" s="28"/>
      <c r="P3" s="28"/>
      <c r="Q3" s="28"/>
      <c r="R3" s="28"/>
    </row>
    <row r="4" spans="1:18" ht="21" customHeight="1">
      <c r="A4" s="149" t="s">
        <v>398</v>
      </c>
      <c r="B4" s="149"/>
      <c r="C4" s="149"/>
      <c r="D4" s="149"/>
      <c r="E4" s="149"/>
      <c r="F4" s="149"/>
      <c r="G4" s="149"/>
      <c r="H4" s="149"/>
      <c r="I4" s="149"/>
      <c r="J4" s="149"/>
      <c r="K4" s="149"/>
      <c r="L4" s="149"/>
      <c r="M4" s="28"/>
      <c r="N4" s="28"/>
      <c r="O4" s="28"/>
      <c r="P4" s="28"/>
      <c r="Q4" s="28"/>
      <c r="R4" s="28"/>
    </row>
    <row r="5" spans="1:18">
      <c r="A5" s="47" t="s">
        <v>204</v>
      </c>
      <c r="D5" s="97"/>
      <c r="E5" s="97"/>
      <c r="F5" s="97"/>
      <c r="G5" s="97"/>
      <c r="H5" s="97"/>
      <c r="I5" s="97"/>
      <c r="J5" s="97"/>
      <c r="M5" s="28"/>
      <c r="N5" s="28"/>
      <c r="O5" s="28"/>
      <c r="P5" s="28"/>
      <c r="Q5" s="28"/>
      <c r="R5" s="28"/>
    </row>
    <row r="6" spans="1:18" ht="75.599999999999994" customHeight="1">
      <c r="A6" s="45">
        <v>1</v>
      </c>
      <c r="B6" s="165" t="s">
        <v>205</v>
      </c>
      <c r="C6" s="150"/>
      <c r="D6" s="150"/>
      <c r="E6" s="150"/>
      <c r="F6" s="150"/>
      <c r="G6" s="150"/>
      <c r="H6" s="150"/>
      <c r="I6" s="150"/>
      <c r="J6" s="150"/>
      <c r="K6" s="150"/>
      <c r="L6" s="150"/>
      <c r="M6" s="28"/>
      <c r="N6" s="28"/>
      <c r="O6" s="28"/>
      <c r="P6" s="28"/>
      <c r="Q6" s="28"/>
      <c r="R6" s="28"/>
    </row>
    <row r="7" spans="1:18" s="46" customFormat="1" ht="28.8" customHeight="1">
      <c r="A7" s="45">
        <v>2</v>
      </c>
      <c r="B7" s="165" t="s">
        <v>206</v>
      </c>
      <c r="C7" s="150"/>
      <c r="D7" s="150"/>
      <c r="E7" s="150"/>
      <c r="F7" s="150"/>
      <c r="G7" s="150"/>
      <c r="H7" s="150"/>
      <c r="I7" s="150"/>
      <c r="J7" s="150"/>
      <c r="K7" s="150"/>
      <c r="L7" s="150"/>
      <c r="M7" s="199"/>
      <c r="N7" s="199"/>
      <c r="O7" s="199"/>
      <c r="P7" s="199"/>
      <c r="Q7" s="199"/>
      <c r="R7" s="199"/>
    </row>
    <row r="8" spans="1:18" s="46" customFormat="1" ht="18" customHeight="1">
      <c r="A8" s="45">
        <v>3</v>
      </c>
      <c r="B8" s="165" t="s">
        <v>207</v>
      </c>
      <c r="C8" s="150"/>
      <c r="D8" s="150"/>
      <c r="E8" s="150"/>
      <c r="F8" s="150"/>
      <c r="G8" s="150"/>
      <c r="H8" s="150"/>
      <c r="I8" s="150"/>
      <c r="J8" s="150"/>
      <c r="K8" s="150"/>
      <c r="L8" s="150"/>
      <c r="M8" s="199"/>
      <c r="N8" s="199"/>
      <c r="O8" s="199"/>
      <c r="P8" s="199"/>
      <c r="Q8" s="199"/>
      <c r="R8" s="199"/>
    </row>
    <row r="9" spans="1:18" s="46" customFormat="1" ht="72.599999999999994" customHeight="1">
      <c r="A9" s="45">
        <v>4</v>
      </c>
      <c r="B9" s="165" t="s">
        <v>208</v>
      </c>
      <c r="C9" s="150"/>
      <c r="D9" s="150"/>
      <c r="E9" s="150"/>
      <c r="F9" s="150"/>
      <c r="G9" s="150"/>
      <c r="H9" s="150"/>
      <c r="I9" s="150"/>
      <c r="J9" s="150"/>
      <c r="K9" s="150"/>
      <c r="L9" s="150"/>
      <c r="M9" s="199"/>
      <c r="N9" s="199"/>
      <c r="O9" s="199"/>
      <c r="P9" s="199"/>
      <c r="Q9" s="199"/>
      <c r="R9" s="199"/>
    </row>
    <row r="10" spans="1:18" s="46" customFormat="1" ht="78" customHeight="1">
      <c r="A10" s="45">
        <v>5</v>
      </c>
      <c r="B10" s="165" t="s">
        <v>209</v>
      </c>
      <c r="C10" s="150"/>
      <c r="D10" s="150"/>
      <c r="E10" s="150"/>
      <c r="F10" s="150"/>
      <c r="G10" s="150"/>
      <c r="H10" s="150"/>
      <c r="I10" s="150"/>
      <c r="J10" s="150"/>
      <c r="K10" s="150"/>
      <c r="L10" s="150"/>
      <c r="M10" s="199"/>
      <c r="N10" s="199"/>
      <c r="O10" s="199"/>
      <c r="P10" s="199"/>
      <c r="Q10" s="199"/>
      <c r="R10" s="199"/>
    </row>
    <row r="11" spans="1:18" s="46" customFormat="1" ht="36.6" customHeight="1">
      <c r="A11" s="45">
        <v>6</v>
      </c>
      <c r="B11" s="165" t="s">
        <v>210</v>
      </c>
      <c r="C11" s="150"/>
      <c r="D11" s="150"/>
      <c r="E11" s="150"/>
      <c r="F11" s="150"/>
      <c r="G11" s="150"/>
      <c r="H11" s="150"/>
      <c r="I11" s="150"/>
      <c r="J11" s="150"/>
      <c r="K11" s="150"/>
      <c r="L11" s="150"/>
      <c r="M11" s="199"/>
      <c r="N11" s="199"/>
      <c r="O11" s="199"/>
      <c r="P11" s="199"/>
      <c r="Q11" s="199"/>
      <c r="R11" s="199"/>
    </row>
    <row r="12" spans="1:18" ht="49.2" customHeight="1">
      <c r="A12" s="45">
        <v>7</v>
      </c>
      <c r="B12" s="165" t="s">
        <v>211</v>
      </c>
      <c r="C12" s="150"/>
      <c r="D12" s="150"/>
      <c r="E12" s="150"/>
      <c r="F12" s="150"/>
      <c r="G12" s="150"/>
      <c r="H12" s="150"/>
      <c r="I12" s="150"/>
      <c r="J12" s="150"/>
      <c r="K12" s="150"/>
      <c r="L12" s="150"/>
      <c r="M12" s="28"/>
      <c r="N12" s="28"/>
      <c r="O12" s="28"/>
      <c r="P12" s="28"/>
      <c r="Q12" s="28"/>
      <c r="R12" s="28"/>
    </row>
    <row r="13" spans="1:18" ht="51" customHeight="1">
      <c r="A13" s="45">
        <v>8</v>
      </c>
      <c r="B13" s="165" t="s">
        <v>297</v>
      </c>
      <c r="C13" s="150"/>
      <c r="D13" s="150"/>
      <c r="E13" s="150"/>
      <c r="F13" s="150"/>
      <c r="G13" s="150"/>
      <c r="H13" s="150"/>
      <c r="I13" s="150"/>
      <c r="J13" s="150"/>
      <c r="K13" s="150"/>
      <c r="L13" s="150"/>
      <c r="M13" s="28"/>
      <c r="N13" s="28"/>
      <c r="O13" s="28"/>
      <c r="P13" s="28"/>
      <c r="Q13" s="28"/>
      <c r="R13" s="28"/>
    </row>
    <row r="14" spans="1:18" ht="40.799999999999997" customHeight="1">
      <c r="A14" s="45">
        <v>9</v>
      </c>
      <c r="B14" s="165" t="s">
        <v>390</v>
      </c>
      <c r="C14" s="150"/>
      <c r="D14" s="150"/>
      <c r="E14" s="150"/>
      <c r="F14" s="150"/>
      <c r="G14" s="150"/>
      <c r="H14" s="150"/>
      <c r="I14" s="150"/>
      <c r="J14" s="150"/>
      <c r="K14" s="150"/>
      <c r="L14" s="150"/>
      <c r="M14" s="28"/>
      <c r="N14" s="28"/>
      <c r="O14" s="28"/>
      <c r="P14" s="28"/>
      <c r="Q14" s="28"/>
      <c r="R14" s="28"/>
    </row>
    <row r="15" spans="1:18">
      <c r="M15" s="28"/>
      <c r="N15" s="28"/>
      <c r="O15" s="28"/>
      <c r="P15" s="28"/>
      <c r="Q15" s="28"/>
      <c r="R15" s="28"/>
    </row>
    <row r="16" spans="1:18" ht="29.4" customHeight="1">
      <c r="A16" s="198" t="s">
        <v>406</v>
      </c>
      <c r="B16" s="198"/>
      <c r="C16" s="198"/>
      <c r="D16" s="198"/>
      <c r="E16" s="198"/>
      <c r="F16" s="198"/>
      <c r="G16" s="198"/>
      <c r="H16" s="198"/>
      <c r="I16" s="198"/>
      <c r="J16" s="198"/>
      <c r="K16" s="198"/>
      <c r="L16" s="198"/>
      <c r="M16" s="28"/>
      <c r="N16" s="28"/>
      <c r="O16" s="28"/>
      <c r="P16" s="28"/>
      <c r="Q16" s="28"/>
      <c r="R16" s="28"/>
    </row>
    <row r="17" spans="1:18" ht="55.2" customHeight="1">
      <c r="A17" s="151" t="s">
        <v>145</v>
      </c>
      <c r="B17" s="156" t="s">
        <v>18</v>
      </c>
      <c r="C17" s="158" t="s">
        <v>45</v>
      </c>
      <c r="D17" s="156" t="s">
        <v>46</v>
      </c>
      <c r="E17" s="155" t="s">
        <v>141</v>
      </c>
      <c r="F17" s="154"/>
      <c r="G17" s="161" t="s">
        <v>142</v>
      </c>
      <c r="H17" s="162"/>
      <c r="I17" s="163" t="s">
        <v>146</v>
      </c>
      <c r="J17" s="162"/>
      <c r="K17" s="156" t="s">
        <v>89</v>
      </c>
      <c r="L17" s="151" t="s">
        <v>140</v>
      </c>
    </row>
    <row r="18" spans="1:18" ht="69">
      <c r="A18" s="152"/>
      <c r="B18" s="157"/>
      <c r="C18" s="159"/>
      <c r="D18" s="160"/>
      <c r="E18" s="98" t="s">
        <v>17</v>
      </c>
      <c r="F18" s="99" t="s">
        <v>74</v>
      </c>
      <c r="G18" s="99" t="s">
        <v>17</v>
      </c>
      <c r="H18" s="99" t="s">
        <v>74</v>
      </c>
      <c r="I18" s="99" t="s">
        <v>17</v>
      </c>
      <c r="J18" s="99" t="s">
        <v>74</v>
      </c>
      <c r="K18" s="157"/>
      <c r="L18" s="152"/>
    </row>
    <row r="19" spans="1:18" ht="26.4">
      <c r="A19" s="59">
        <v>0</v>
      </c>
      <c r="B19" s="59">
        <v>1</v>
      </c>
      <c r="C19" s="65">
        <v>2</v>
      </c>
      <c r="D19" s="59">
        <v>3</v>
      </c>
      <c r="E19" s="91">
        <v>4</v>
      </c>
      <c r="F19" s="59">
        <v>5</v>
      </c>
      <c r="G19" s="63">
        <v>6</v>
      </c>
      <c r="H19" s="59">
        <v>7</v>
      </c>
      <c r="I19" s="65">
        <v>8</v>
      </c>
      <c r="J19" s="59">
        <v>9</v>
      </c>
      <c r="K19" s="65">
        <v>12</v>
      </c>
      <c r="L19" s="59" t="s">
        <v>144</v>
      </c>
    </row>
    <row r="20" spans="1:18" ht="61.2">
      <c r="A20" s="66">
        <v>1</v>
      </c>
      <c r="B20" s="66" t="s">
        <v>23</v>
      </c>
      <c r="C20" s="23" t="s">
        <v>397</v>
      </c>
      <c r="D20" s="72">
        <v>2352042</v>
      </c>
      <c r="E20" s="72"/>
      <c r="F20" s="68" t="s">
        <v>228</v>
      </c>
      <c r="G20" s="23"/>
      <c r="H20" s="68" t="s">
        <v>413</v>
      </c>
      <c r="I20" s="23"/>
      <c r="J20" s="68" t="s">
        <v>228</v>
      </c>
      <c r="K20" s="37" t="s">
        <v>99</v>
      </c>
      <c r="L20" s="67"/>
    </row>
    <row r="21" spans="1:18" ht="51">
      <c r="A21" s="66">
        <v>2</v>
      </c>
      <c r="B21" s="66" t="s">
        <v>24</v>
      </c>
      <c r="C21" s="23" t="s">
        <v>44</v>
      </c>
      <c r="D21" s="72">
        <v>2334184</v>
      </c>
      <c r="E21" s="72"/>
      <c r="F21" s="66" t="s">
        <v>68</v>
      </c>
      <c r="G21" s="23"/>
      <c r="H21" s="66" t="s">
        <v>73</v>
      </c>
      <c r="I21" s="23"/>
      <c r="J21" s="66" t="s">
        <v>88</v>
      </c>
      <c r="K21" s="23" t="s">
        <v>100</v>
      </c>
      <c r="L21" s="67"/>
    </row>
    <row r="22" spans="1:18">
      <c r="K22" s="3" t="s">
        <v>193</v>
      </c>
      <c r="L22" s="76"/>
      <c r="M22" s="28"/>
      <c r="N22" s="28"/>
      <c r="O22" s="28"/>
      <c r="P22" s="28"/>
      <c r="Q22" s="28"/>
      <c r="R22" s="28"/>
    </row>
    <row r="23" spans="1:18" ht="20.399999999999999" customHeight="1">
      <c r="M23" s="28"/>
      <c r="N23" s="28"/>
      <c r="O23" s="28"/>
      <c r="P23" s="28"/>
      <c r="Q23" s="28"/>
      <c r="R23" s="28"/>
    </row>
    <row r="24" spans="1:18" ht="27.6" customHeight="1">
      <c r="A24" s="192" t="s">
        <v>404</v>
      </c>
      <c r="B24" s="192"/>
      <c r="C24" s="192"/>
      <c r="D24" s="192"/>
      <c r="E24" s="192"/>
      <c r="F24" s="192"/>
      <c r="G24" s="192"/>
      <c r="H24" s="192"/>
      <c r="I24" s="192"/>
      <c r="J24" s="192"/>
      <c r="K24" s="192"/>
      <c r="L24" s="192"/>
      <c r="M24" s="28"/>
      <c r="N24" s="28"/>
      <c r="O24" s="28"/>
      <c r="P24" s="28"/>
      <c r="Q24" s="28"/>
      <c r="R24" s="28"/>
    </row>
    <row r="25" spans="1:18" ht="79.2" customHeight="1">
      <c r="A25" s="196" t="s">
        <v>414</v>
      </c>
      <c r="B25" s="196"/>
      <c r="C25" s="196"/>
      <c r="D25" s="201" t="s">
        <v>405</v>
      </c>
      <c r="E25" s="193"/>
      <c r="F25" s="193"/>
      <c r="G25" s="193"/>
      <c r="H25" s="193"/>
      <c r="I25" s="193"/>
      <c r="J25" s="193"/>
      <c r="K25" s="193"/>
      <c r="L25" s="200"/>
      <c r="M25" s="28"/>
      <c r="N25" s="28"/>
      <c r="O25" s="28"/>
      <c r="P25" s="28"/>
      <c r="Q25" s="28"/>
      <c r="R25" s="28"/>
    </row>
    <row r="26" spans="1:18" ht="19.2" customHeight="1">
      <c r="A26" s="197" t="s">
        <v>399</v>
      </c>
      <c r="B26" s="197"/>
      <c r="C26" s="197"/>
      <c r="D26" s="67"/>
      <c r="L26" s="107"/>
      <c r="M26" s="28"/>
      <c r="N26" s="28"/>
      <c r="O26" s="28"/>
      <c r="P26" s="28"/>
      <c r="Q26" s="28"/>
      <c r="R26" s="28"/>
    </row>
    <row r="27" spans="1:18" ht="30" customHeight="1">
      <c r="A27" s="197" t="s">
        <v>400</v>
      </c>
      <c r="B27" s="197"/>
      <c r="C27" s="197"/>
      <c r="D27" s="67"/>
      <c r="L27" s="107"/>
      <c r="M27" s="18"/>
      <c r="N27" s="18"/>
      <c r="O27" s="28"/>
      <c r="P27" s="28"/>
      <c r="Q27" s="28"/>
      <c r="R27" s="28"/>
    </row>
    <row r="28" spans="1:18" ht="36.6" customHeight="1">
      <c r="A28" s="197" t="s">
        <v>401</v>
      </c>
      <c r="B28" s="197"/>
      <c r="C28" s="197"/>
      <c r="D28" s="67"/>
      <c r="L28" s="107"/>
      <c r="M28" s="28"/>
      <c r="N28" s="28"/>
      <c r="O28" s="28"/>
      <c r="P28" s="28"/>
      <c r="Q28" s="28"/>
      <c r="R28" s="28"/>
    </row>
    <row r="29" spans="1:18" ht="25.2" customHeight="1">
      <c r="A29" s="197" t="s">
        <v>415</v>
      </c>
      <c r="B29" s="197"/>
      <c r="C29" s="197"/>
      <c r="D29" s="67"/>
      <c r="L29" s="107"/>
      <c r="M29" s="28"/>
      <c r="N29" s="28"/>
      <c r="O29" s="28"/>
      <c r="P29" s="28"/>
      <c r="Q29" s="28"/>
      <c r="R29" s="28"/>
    </row>
    <row r="30" spans="1:18" ht="21.6" customHeight="1">
      <c r="A30" s="197" t="s">
        <v>402</v>
      </c>
      <c r="B30" s="197"/>
      <c r="C30" s="197"/>
      <c r="D30" s="67"/>
      <c r="L30" s="107"/>
      <c r="M30" s="28"/>
      <c r="N30" s="28"/>
      <c r="O30" s="28"/>
      <c r="P30" s="28"/>
      <c r="Q30" s="28"/>
      <c r="R30" s="28"/>
    </row>
    <row r="31" spans="1:18" ht="26.4" customHeight="1">
      <c r="A31" s="197" t="s">
        <v>403</v>
      </c>
      <c r="B31" s="197"/>
      <c r="C31" s="197"/>
      <c r="D31" s="67"/>
      <c r="L31" s="107"/>
      <c r="M31" s="28"/>
      <c r="N31" s="28"/>
      <c r="O31" s="28"/>
      <c r="P31" s="28"/>
      <c r="Q31" s="28"/>
      <c r="R31" s="28"/>
    </row>
    <row r="32" spans="1:18">
      <c r="M32" s="28"/>
      <c r="N32" s="28"/>
      <c r="O32" s="28"/>
      <c r="P32" s="28"/>
      <c r="Q32" s="28"/>
      <c r="R32" s="28"/>
    </row>
    <row r="33" spans="13:18">
      <c r="M33" s="28"/>
      <c r="N33" s="28"/>
      <c r="O33" s="28"/>
      <c r="P33" s="28"/>
      <c r="Q33" s="28"/>
      <c r="R33" s="28"/>
    </row>
  </sheetData>
  <mergeCells count="30">
    <mergeCell ref="A16:L16"/>
    <mergeCell ref="A31:C31"/>
    <mergeCell ref="B6:L6"/>
    <mergeCell ref="B7:L7"/>
    <mergeCell ref="B8:L8"/>
    <mergeCell ref="B9:L9"/>
    <mergeCell ref="B10:L10"/>
    <mergeCell ref="B11:L11"/>
    <mergeCell ref="B12:L12"/>
    <mergeCell ref="B13:L13"/>
    <mergeCell ref="B14:L14"/>
    <mergeCell ref="A25:C25"/>
    <mergeCell ref="A26:C26"/>
    <mergeCell ref="A27:C27"/>
    <mergeCell ref="A28:C28"/>
    <mergeCell ref="A29:C29"/>
    <mergeCell ref="A30:C30"/>
    <mergeCell ref="I17:J17"/>
    <mergeCell ref="K17:K18"/>
    <mergeCell ref="L17:L18"/>
    <mergeCell ref="A24:L24"/>
    <mergeCell ref="A17:A18"/>
    <mergeCell ref="B17:B18"/>
    <mergeCell ref="C17:C18"/>
    <mergeCell ref="D17:D18"/>
    <mergeCell ref="E17:F17"/>
    <mergeCell ref="G17:H17"/>
    <mergeCell ref="A2:L2"/>
    <mergeCell ref="A3:L3"/>
    <mergeCell ref="A4:L4"/>
  </mergeCells>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A1D80-FC92-4844-82C9-93DA4CD7B769}">
  <sheetPr>
    <pageSetUpPr fitToPage="1"/>
  </sheetPr>
  <dimension ref="A1:U49"/>
  <sheetViews>
    <sheetView view="pageLayout" topLeftCell="A35" zoomScaleNormal="100" zoomScaleSheetLayoutView="100" workbookViewId="0">
      <selection activeCell="C47" sqref="C47:C49"/>
    </sheetView>
  </sheetViews>
  <sheetFormatPr defaultRowHeight="14.4"/>
  <cols>
    <col min="2" max="2" width="21.5546875" customWidth="1"/>
    <col min="3" max="3" width="17.109375" customWidth="1"/>
    <col min="4" max="4" width="22.109375" customWidth="1"/>
    <col min="5" max="5" width="13.33203125" customWidth="1"/>
    <col min="6" max="6" width="17.44140625" customWidth="1"/>
  </cols>
  <sheetData>
    <row r="1" spans="1:21">
      <c r="G1" s="21"/>
      <c r="H1" s="21"/>
      <c r="I1" s="103" t="s">
        <v>201</v>
      </c>
      <c r="J1" s="28"/>
      <c r="K1" s="28"/>
      <c r="L1" s="28"/>
      <c r="M1" s="28"/>
      <c r="N1" s="28"/>
      <c r="O1" s="28"/>
    </row>
    <row r="2" spans="1:21" ht="16.2" customHeight="1">
      <c r="A2" s="173" t="s">
        <v>202</v>
      </c>
      <c r="B2" s="174"/>
      <c r="C2" s="174"/>
      <c r="D2" s="174"/>
      <c r="E2" s="174"/>
      <c r="F2" s="174"/>
      <c r="G2" s="174"/>
      <c r="H2" s="174"/>
      <c r="I2" s="174"/>
      <c r="J2" s="28"/>
      <c r="K2" s="28"/>
      <c r="L2" s="28"/>
      <c r="M2" s="28"/>
      <c r="N2" s="28"/>
      <c r="O2" s="28"/>
    </row>
    <row r="3" spans="1:21" ht="18" customHeight="1">
      <c r="A3" s="168" t="s">
        <v>203</v>
      </c>
      <c r="B3" s="168"/>
      <c r="C3" s="168"/>
      <c r="D3" s="168"/>
      <c r="E3" s="168"/>
      <c r="F3" s="168"/>
      <c r="G3" s="168"/>
      <c r="H3" s="168"/>
      <c r="J3" s="28"/>
      <c r="K3" s="28"/>
      <c r="L3" s="28"/>
      <c r="M3" s="28"/>
      <c r="N3" s="28"/>
      <c r="O3" s="28"/>
    </row>
    <row r="4" spans="1:21" ht="18" customHeight="1">
      <c r="A4" s="168" t="s">
        <v>408</v>
      </c>
      <c r="B4" s="168"/>
      <c r="C4" s="168"/>
      <c r="D4" s="168"/>
      <c r="E4" s="168"/>
      <c r="F4" s="168"/>
      <c r="G4" s="168"/>
      <c r="H4" s="168"/>
      <c r="I4" s="168"/>
      <c r="J4" s="28"/>
      <c r="K4" s="28"/>
      <c r="L4" s="28"/>
      <c r="M4" s="28"/>
      <c r="N4" s="28"/>
      <c r="O4" s="28"/>
    </row>
    <row r="5" spans="1:21">
      <c r="A5" s="43"/>
      <c r="B5" s="44" t="s">
        <v>204</v>
      </c>
      <c r="C5" s="43"/>
      <c r="D5" s="43"/>
      <c r="E5" s="43"/>
      <c r="F5" s="43"/>
      <c r="G5" s="43"/>
      <c r="H5" s="43"/>
      <c r="J5" s="28"/>
      <c r="K5" s="28"/>
      <c r="L5" s="28"/>
      <c r="M5" s="28"/>
      <c r="N5" s="28"/>
      <c r="O5" s="28"/>
    </row>
    <row r="6" spans="1:21" ht="69.599999999999994" customHeight="1">
      <c r="A6" s="45">
        <v>1</v>
      </c>
      <c r="B6" s="175" t="s">
        <v>205</v>
      </c>
      <c r="C6" s="176"/>
      <c r="D6" s="176"/>
      <c r="E6" s="176"/>
      <c r="F6" s="176"/>
      <c r="G6" s="176"/>
      <c r="H6" s="176"/>
      <c r="I6" s="177"/>
      <c r="J6" s="28"/>
      <c r="K6" s="28"/>
      <c r="L6" s="28"/>
      <c r="M6" s="28"/>
      <c r="N6" s="28"/>
      <c r="O6" s="28"/>
    </row>
    <row r="7" spans="1:21" ht="30" customHeight="1">
      <c r="A7" s="45">
        <v>2</v>
      </c>
      <c r="B7" s="169" t="s">
        <v>206</v>
      </c>
      <c r="C7" s="170"/>
      <c r="D7" s="170"/>
      <c r="E7" s="170"/>
      <c r="F7" s="170"/>
      <c r="G7" s="170"/>
      <c r="H7" s="170"/>
      <c r="I7" s="171"/>
      <c r="J7" s="28"/>
      <c r="K7" s="28"/>
      <c r="L7" s="28"/>
      <c r="M7" s="28"/>
      <c r="N7" s="28"/>
      <c r="O7" s="28"/>
      <c r="P7" s="28"/>
      <c r="Q7" s="28"/>
      <c r="R7" s="28"/>
      <c r="S7" s="28"/>
      <c r="T7" s="28"/>
      <c r="U7" s="28"/>
    </row>
    <row r="8" spans="1:21" ht="22.2" customHeight="1">
      <c r="A8" s="45">
        <v>3</v>
      </c>
      <c r="B8" s="169" t="s">
        <v>207</v>
      </c>
      <c r="C8" s="170"/>
      <c r="D8" s="170"/>
      <c r="E8" s="170"/>
      <c r="F8" s="170"/>
      <c r="G8" s="170"/>
      <c r="H8" s="170"/>
      <c r="I8" s="171"/>
      <c r="J8" s="28"/>
      <c r="K8" s="28"/>
      <c r="L8" s="28"/>
      <c r="M8" s="28"/>
      <c r="N8" s="28"/>
      <c r="O8" s="28"/>
      <c r="P8" s="28"/>
      <c r="Q8" s="28"/>
      <c r="R8" s="28"/>
      <c r="S8" s="28"/>
      <c r="T8" s="28"/>
      <c r="U8" s="28"/>
    </row>
    <row r="9" spans="1:21" ht="55.8" customHeight="1">
      <c r="A9" s="45">
        <v>4</v>
      </c>
      <c r="B9" s="175" t="s">
        <v>208</v>
      </c>
      <c r="C9" s="176"/>
      <c r="D9" s="176"/>
      <c r="E9" s="176"/>
      <c r="F9" s="176"/>
      <c r="G9" s="176"/>
      <c r="H9" s="176"/>
      <c r="I9" s="177"/>
      <c r="J9" s="28"/>
      <c r="K9" s="28"/>
      <c r="L9" s="28"/>
      <c r="M9" s="28"/>
      <c r="N9" s="28"/>
      <c r="O9" s="28"/>
      <c r="P9" s="28"/>
      <c r="Q9" s="28"/>
      <c r="R9" s="28"/>
      <c r="S9" s="28"/>
      <c r="T9" s="28"/>
      <c r="U9" s="28"/>
    </row>
    <row r="10" spans="1:21" ht="55.8" customHeight="1">
      <c r="A10" s="45">
        <v>5</v>
      </c>
      <c r="B10" s="175" t="s">
        <v>209</v>
      </c>
      <c r="C10" s="176"/>
      <c r="D10" s="176"/>
      <c r="E10" s="176"/>
      <c r="F10" s="176"/>
      <c r="G10" s="176"/>
      <c r="H10" s="176"/>
      <c r="I10" s="177"/>
      <c r="J10" s="28"/>
      <c r="K10" s="28"/>
      <c r="L10" s="28"/>
      <c r="M10" s="28"/>
      <c r="N10" s="28"/>
      <c r="O10" s="28"/>
      <c r="P10" s="28"/>
      <c r="Q10" s="28"/>
      <c r="R10" s="28"/>
      <c r="S10" s="28"/>
      <c r="T10" s="28"/>
      <c r="U10" s="28"/>
    </row>
    <row r="11" spans="1:21" ht="30" customHeight="1">
      <c r="A11" s="45">
        <v>6</v>
      </c>
      <c r="B11" s="169" t="s">
        <v>210</v>
      </c>
      <c r="C11" s="170"/>
      <c r="D11" s="170"/>
      <c r="E11" s="170"/>
      <c r="F11" s="170"/>
      <c r="G11" s="170"/>
      <c r="H11" s="170"/>
      <c r="I11" s="171"/>
      <c r="J11" s="28"/>
      <c r="K11" s="28"/>
      <c r="L11" s="28"/>
      <c r="M11" s="28"/>
      <c r="N11" s="28"/>
      <c r="O11" s="28"/>
      <c r="P11" s="28"/>
      <c r="Q11" s="28"/>
      <c r="R11" s="28"/>
      <c r="S11" s="28"/>
      <c r="T11" s="28"/>
      <c r="U11" s="28"/>
    </row>
    <row r="12" spans="1:21" ht="28.2" customHeight="1">
      <c r="A12" s="45">
        <v>7</v>
      </c>
      <c r="B12" s="169" t="s">
        <v>211</v>
      </c>
      <c r="C12" s="170"/>
      <c r="D12" s="170"/>
      <c r="E12" s="170"/>
      <c r="F12" s="170"/>
      <c r="G12" s="170"/>
      <c r="H12" s="170"/>
      <c r="I12" s="171"/>
      <c r="J12" s="28"/>
      <c r="K12" s="28"/>
      <c r="L12" s="28"/>
      <c r="M12" s="28"/>
      <c r="N12" s="28"/>
      <c r="O12" s="28"/>
      <c r="P12" s="28"/>
      <c r="Q12" s="28"/>
      <c r="R12" s="28"/>
      <c r="S12" s="28"/>
      <c r="T12" s="28"/>
      <c r="U12" s="28"/>
    </row>
    <row r="13" spans="1:21" ht="48" customHeight="1">
      <c r="A13" s="45">
        <v>8</v>
      </c>
      <c r="B13" s="169" t="s">
        <v>296</v>
      </c>
      <c r="C13" s="170"/>
      <c r="D13" s="170"/>
      <c r="E13" s="170"/>
      <c r="F13" s="170"/>
      <c r="G13" s="170"/>
      <c r="H13" s="170"/>
      <c r="I13" s="171"/>
      <c r="J13" s="28"/>
      <c r="K13" s="28"/>
      <c r="L13" s="28"/>
      <c r="M13" s="28"/>
      <c r="N13" s="28"/>
      <c r="O13" s="28"/>
      <c r="P13" s="28"/>
      <c r="Q13" s="28"/>
      <c r="R13" s="28"/>
      <c r="S13" s="28"/>
      <c r="T13" s="28"/>
      <c r="U13" s="28"/>
    </row>
    <row r="14" spans="1:21" ht="33.6" customHeight="1">
      <c r="A14" s="45">
        <v>9</v>
      </c>
      <c r="B14" s="172" t="s">
        <v>390</v>
      </c>
      <c r="C14" s="172"/>
      <c r="D14" s="172"/>
      <c r="E14" s="172"/>
      <c r="F14" s="172"/>
      <c r="G14" s="172"/>
      <c r="H14" s="172"/>
      <c r="I14" s="172"/>
      <c r="J14" s="138"/>
      <c r="K14" s="138"/>
      <c r="L14" s="138"/>
      <c r="M14" s="28"/>
      <c r="N14" s="28"/>
      <c r="O14" s="28"/>
      <c r="P14" s="28"/>
      <c r="Q14" s="28"/>
      <c r="R14" s="28"/>
      <c r="S14" s="28"/>
      <c r="T14" s="28"/>
      <c r="U14" s="28"/>
    </row>
    <row r="15" spans="1:21" ht="13.8" customHeight="1">
      <c r="A15" s="102"/>
      <c r="B15" s="81"/>
      <c r="C15" s="81"/>
      <c r="D15" s="81"/>
      <c r="E15" s="81"/>
      <c r="F15" s="81"/>
      <c r="G15" s="81"/>
      <c r="H15" s="81"/>
      <c r="I15" s="81"/>
      <c r="J15" s="28"/>
      <c r="K15" s="28"/>
      <c r="L15" s="28"/>
      <c r="M15" s="28"/>
      <c r="N15" s="28"/>
      <c r="O15" s="28"/>
      <c r="P15" s="28"/>
      <c r="Q15" s="28"/>
      <c r="R15" s="28"/>
      <c r="S15" s="28"/>
      <c r="T15" s="28"/>
      <c r="U15" s="28"/>
    </row>
    <row r="16" spans="1:21" s="21" customFormat="1" ht="15" customHeight="1">
      <c r="A16" s="33" t="s">
        <v>407</v>
      </c>
      <c r="B16" s="5"/>
      <c r="C16" s="5"/>
      <c r="D16" s="5"/>
      <c r="E16" s="5"/>
      <c r="F16" s="9"/>
      <c r="G16" s="9"/>
      <c r="H16" s="9"/>
      <c r="I16" s="9"/>
      <c r="J16" s="48"/>
      <c r="K16" s="48"/>
      <c r="L16" s="48"/>
      <c r="M16" s="28"/>
      <c r="N16" s="28"/>
      <c r="O16" s="28"/>
      <c r="P16" s="28"/>
      <c r="Q16" s="28"/>
      <c r="R16" s="28"/>
      <c r="S16" s="28"/>
      <c r="T16" s="28"/>
      <c r="U16" s="28"/>
    </row>
    <row r="17" spans="1:21" s="21" customFormat="1" ht="39.75" customHeight="1">
      <c r="A17" s="95" t="s">
        <v>145</v>
      </c>
      <c r="B17" s="11" t="s">
        <v>167</v>
      </c>
      <c r="C17" s="11" t="s">
        <v>168</v>
      </c>
      <c r="D17" s="11" t="s">
        <v>89</v>
      </c>
      <c r="E17" s="11" t="s">
        <v>169</v>
      </c>
      <c r="F17" s="80" t="s">
        <v>17</v>
      </c>
      <c r="G17" s="28"/>
      <c r="H17" s="28"/>
      <c r="I17" s="28"/>
      <c r="J17" s="28"/>
      <c r="K17" s="28"/>
      <c r="L17" s="28"/>
      <c r="M17" s="28"/>
      <c r="N17" s="28"/>
      <c r="O17" s="28"/>
      <c r="P17" s="28"/>
      <c r="Q17" s="28"/>
      <c r="R17" s="28"/>
      <c r="S17" s="28"/>
      <c r="T17" s="28"/>
      <c r="U17" s="28"/>
    </row>
    <row r="18" spans="1:21" s="21" customFormat="1">
      <c r="A18" s="12">
        <v>0</v>
      </c>
      <c r="B18" s="34">
        <v>1</v>
      </c>
      <c r="C18" s="34">
        <v>2</v>
      </c>
      <c r="D18" s="35">
        <v>3</v>
      </c>
      <c r="E18" s="13">
        <v>4</v>
      </c>
      <c r="F18" s="41">
        <v>5</v>
      </c>
      <c r="G18" s="28"/>
      <c r="H18" s="28"/>
      <c r="I18" s="28"/>
      <c r="J18" s="28"/>
      <c r="K18" s="28"/>
      <c r="L18" s="28"/>
      <c r="M18" s="28"/>
      <c r="N18" s="28"/>
      <c r="O18" s="28"/>
      <c r="P18" s="28"/>
      <c r="Q18" s="28"/>
      <c r="R18" s="28"/>
      <c r="S18" s="28"/>
      <c r="T18" s="28"/>
      <c r="U18" s="28"/>
    </row>
    <row r="19" spans="1:21" s="21" customFormat="1" ht="23.25" customHeight="1">
      <c r="A19" s="23">
        <v>1</v>
      </c>
      <c r="B19" s="23" t="s">
        <v>170</v>
      </c>
      <c r="C19" s="23" t="s">
        <v>171</v>
      </c>
      <c r="D19" s="178" t="s">
        <v>172</v>
      </c>
      <c r="E19" s="23">
        <v>784</v>
      </c>
      <c r="F19" s="36"/>
      <c r="G19" s="139"/>
      <c r="H19" s="139"/>
      <c r="I19" s="139"/>
      <c r="J19" s="139"/>
      <c r="K19" s="18"/>
      <c r="L19" s="18"/>
      <c r="M19" s="18"/>
      <c r="N19" s="28"/>
      <c r="O19" s="28"/>
      <c r="P19" s="28"/>
      <c r="Q19" s="28"/>
      <c r="R19" s="28"/>
      <c r="S19" s="28"/>
      <c r="T19" s="28"/>
      <c r="U19" s="28"/>
    </row>
    <row r="20" spans="1:21" s="21" customFormat="1" ht="23.25" customHeight="1">
      <c r="A20" s="23">
        <v>2</v>
      </c>
      <c r="B20" s="23" t="s">
        <v>173</v>
      </c>
      <c r="C20" s="37" t="s">
        <v>174</v>
      </c>
      <c r="D20" s="179"/>
      <c r="E20" s="37" t="s">
        <v>175</v>
      </c>
      <c r="F20" s="36"/>
      <c r="G20" s="22"/>
      <c r="H20" s="22"/>
      <c r="I20" s="22"/>
      <c r="J20" s="139"/>
      <c r="K20" s="28"/>
      <c r="L20" s="28"/>
      <c r="M20" s="28"/>
      <c r="N20" s="28"/>
      <c r="O20" s="28"/>
      <c r="P20" s="28"/>
      <c r="Q20" s="28"/>
      <c r="R20" s="28"/>
      <c r="S20" s="28"/>
      <c r="T20" s="28"/>
      <c r="U20" s="28"/>
    </row>
    <row r="21" spans="1:21" s="21" customFormat="1" ht="31.5" customHeight="1">
      <c r="A21" s="23">
        <v>3</v>
      </c>
      <c r="B21" s="23" t="s">
        <v>176</v>
      </c>
      <c r="C21" s="23" t="s">
        <v>177</v>
      </c>
      <c r="D21" s="179"/>
      <c r="E21" s="40" t="s">
        <v>194</v>
      </c>
      <c r="F21" s="36"/>
      <c r="G21" s="145"/>
      <c r="H21" s="146"/>
      <c r="I21" s="146"/>
      <c r="J21" s="139"/>
      <c r="K21" s="28"/>
      <c r="L21" s="28"/>
      <c r="M21" s="28"/>
      <c r="N21" s="28"/>
      <c r="O21" s="28"/>
      <c r="P21" s="28"/>
      <c r="Q21" s="28"/>
      <c r="R21" s="28"/>
      <c r="S21" s="28"/>
      <c r="T21" s="28"/>
      <c r="U21" s="28"/>
    </row>
    <row r="22" spans="1:21" s="21" customFormat="1" ht="21" customHeight="1">
      <c r="A22" s="23">
        <v>4</v>
      </c>
      <c r="B22" s="23" t="s">
        <v>178</v>
      </c>
      <c r="C22" s="23" t="s">
        <v>179</v>
      </c>
      <c r="D22" s="179"/>
      <c r="E22" s="23">
        <v>1604</v>
      </c>
      <c r="F22" s="36"/>
      <c r="G22" s="145"/>
      <c r="H22" s="146"/>
      <c r="I22" s="146"/>
      <c r="J22" s="140"/>
      <c r="K22" s="28"/>
      <c r="L22" s="28"/>
      <c r="M22" s="28"/>
      <c r="N22" s="28"/>
      <c r="O22" s="28"/>
      <c r="P22" s="28"/>
      <c r="Q22" s="28"/>
      <c r="R22" s="28"/>
      <c r="S22" s="28"/>
      <c r="T22" s="28"/>
      <c r="U22" s="28"/>
    </row>
    <row r="23" spans="1:21" s="21" customFormat="1" ht="27" customHeight="1">
      <c r="A23" s="23">
        <v>5</v>
      </c>
      <c r="B23" s="23" t="s">
        <v>178</v>
      </c>
      <c r="C23" s="23" t="s">
        <v>179</v>
      </c>
      <c r="D23" s="179"/>
      <c r="E23" s="23">
        <v>1605</v>
      </c>
      <c r="F23" s="36"/>
      <c r="G23" s="22"/>
      <c r="H23" s="22"/>
      <c r="I23" s="22"/>
      <c r="J23" s="139"/>
      <c r="K23" s="28"/>
      <c r="L23" s="28"/>
      <c r="M23" s="28"/>
      <c r="N23" s="28"/>
      <c r="O23" s="28"/>
      <c r="P23" s="28"/>
      <c r="Q23" s="28"/>
      <c r="R23" s="28"/>
      <c r="S23" s="28"/>
      <c r="T23" s="28"/>
      <c r="U23" s="28"/>
    </row>
    <row r="24" spans="1:21" s="21" customFormat="1" ht="27.75" customHeight="1">
      <c r="A24" s="23">
        <v>6</v>
      </c>
      <c r="B24" s="23" t="s">
        <v>178</v>
      </c>
      <c r="C24" s="23" t="s">
        <v>179</v>
      </c>
      <c r="D24" s="179"/>
      <c r="E24" s="23">
        <v>1606</v>
      </c>
      <c r="F24" s="36"/>
      <c r="G24" s="22"/>
      <c r="H24" s="22"/>
      <c r="I24" s="22"/>
      <c r="J24" s="139"/>
      <c r="K24" s="28"/>
      <c r="L24" s="28"/>
      <c r="M24" s="28"/>
      <c r="N24" s="28"/>
      <c r="O24" s="28"/>
      <c r="P24" s="28"/>
      <c r="Q24" s="28"/>
      <c r="R24" s="28"/>
      <c r="S24" s="28"/>
      <c r="T24" s="28"/>
      <c r="U24" s="28"/>
    </row>
    <row r="25" spans="1:21" s="21" customFormat="1" ht="28.5" customHeight="1">
      <c r="A25" s="23">
        <v>7</v>
      </c>
      <c r="B25" s="23" t="s">
        <v>178</v>
      </c>
      <c r="C25" s="23" t="s">
        <v>179</v>
      </c>
      <c r="D25" s="179"/>
      <c r="E25" s="23">
        <v>1607</v>
      </c>
      <c r="F25" s="36"/>
      <c r="G25" s="22"/>
      <c r="H25" s="22"/>
      <c r="I25" s="22"/>
      <c r="J25" s="139"/>
      <c r="K25" s="28"/>
      <c r="L25" s="28"/>
      <c r="M25" s="28"/>
      <c r="N25" s="28"/>
      <c r="O25" s="28"/>
      <c r="P25" s="28"/>
      <c r="Q25" s="28"/>
      <c r="R25" s="28"/>
      <c r="S25" s="28"/>
      <c r="T25" s="28"/>
      <c r="U25" s="28"/>
    </row>
    <row r="26" spans="1:21" s="21" customFormat="1">
      <c r="A26" s="23">
        <v>8</v>
      </c>
      <c r="B26" s="23" t="s">
        <v>178</v>
      </c>
      <c r="C26" s="23" t="s">
        <v>180</v>
      </c>
      <c r="D26" s="179"/>
      <c r="E26" s="23">
        <v>1792</v>
      </c>
      <c r="F26" s="36"/>
      <c r="G26" s="22"/>
      <c r="H26" s="22"/>
      <c r="I26" s="22"/>
      <c r="J26" s="139"/>
      <c r="K26" s="28"/>
      <c r="L26" s="28"/>
      <c r="M26" s="28"/>
      <c r="N26" s="28"/>
      <c r="O26" s="28"/>
      <c r="P26" s="28"/>
      <c r="Q26" s="28"/>
      <c r="R26" s="28"/>
      <c r="S26" s="28"/>
      <c r="T26" s="28"/>
      <c r="U26" s="28"/>
    </row>
    <row r="27" spans="1:21" s="21" customFormat="1">
      <c r="A27" s="23">
        <v>9</v>
      </c>
      <c r="B27" s="23" t="s">
        <v>178</v>
      </c>
      <c r="C27" s="23" t="s">
        <v>180</v>
      </c>
      <c r="D27" s="179"/>
      <c r="E27" s="23">
        <v>1837</v>
      </c>
      <c r="F27" s="36"/>
      <c r="G27" s="22"/>
      <c r="H27" s="22"/>
      <c r="I27" s="22"/>
      <c r="J27" s="139"/>
      <c r="K27" s="28"/>
      <c r="L27" s="28"/>
      <c r="M27" s="28"/>
      <c r="N27" s="28"/>
      <c r="O27" s="28"/>
      <c r="P27" s="28"/>
      <c r="Q27" s="28"/>
      <c r="R27" s="28"/>
      <c r="S27" s="28"/>
      <c r="T27" s="28"/>
      <c r="U27" s="28"/>
    </row>
    <row r="28" spans="1:21" s="21" customFormat="1">
      <c r="A28" s="23">
        <v>10</v>
      </c>
      <c r="B28" s="23" t="s">
        <v>178</v>
      </c>
      <c r="C28" s="23" t="s">
        <v>180</v>
      </c>
      <c r="D28" s="179"/>
      <c r="E28" s="23">
        <v>258</v>
      </c>
      <c r="F28" s="36"/>
      <c r="G28" s="22"/>
      <c r="H28" s="22"/>
      <c r="I28" s="22"/>
      <c r="J28" s="139"/>
      <c r="K28" s="28"/>
      <c r="L28" s="28"/>
      <c r="M28" s="28"/>
      <c r="N28" s="28"/>
      <c r="O28" s="28"/>
      <c r="P28" s="28"/>
      <c r="Q28" s="28"/>
      <c r="R28" s="28"/>
      <c r="S28" s="28"/>
      <c r="T28" s="28"/>
      <c r="U28" s="28"/>
    </row>
    <row r="29" spans="1:21" s="21" customFormat="1" ht="20.399999999999999">
      <c r="A29" s="23">
        <v>11</v>
      </c>
      <c r="B29" s="23" t="s">
        <v>178</v>
      </c>
      <c r="C29" s="23" t="s">
        <v>181</v>
      </c>
      <c r="D29" s="179"/>
      <c r="E29" s="23">
        <v>212</v>
      </c>
      <c r="F29" s="36"/>
      <c r="G29" s="22"/>
      <c r="H29" s="22"/>
      <c r="I29" s="22"/>
      <c r="J29" s="139"/>
      <c r="K29" s="28"/>
      <c r="L29" s="28"/>
      <c r="M29" s="28"/>
      <c r="N29" s="28"/>
      <c r="O29" s="28"/>
      <c r="P29" s="28"/>
      <c r="Q29" s="28"/>
      <c r="R29" s="28"/>
      <c r="S29" s="28"/>
      <c r="T29" s="28"/>
      <c r="U29" s="28"/>
    </row>
    <row r="30" spans="1:21" s="21" customFormat="1" ht="20.399999999999999">
      <c r="A30" s="23">
        <v>12</v>
      </c>
      <c r="B30" s="23" t="s">
        <v>182</v>
      </c>
      <c r="C30" s="23" t="s">
        <v>183</v>
      </c>
      <c r="D30" s="179"/>
      <c r="E30" s="23">
        <v>4202</v>
      </c>
      <c r="F30" s="36"/>
      <c r="G30" s="22"/>
      <c r="H30" s="22"/>
      <c r="I30" s="22"/>
      <c r="J30" s="139"/>
      <c r="K30" s="28"/>
      <c r="L30" s="28"/>
      <c r="M30" s="28"/>
      <c r="N30" s="141"/>
      <c r="O30" s="28"/>
      <c r="P30" s="28"/>
      <c r="Q30" s="28"/>
      <c r="R30" s="28"/>
      <c r="S30" s="28"/>
      <c r="T30" s="28"/>
      <c r="U30" s="28"/>
    </row>
    <row r="31" spans="1:21" s="21" customFormat="1" ht="32.25" customHeight="1">
      <c r="A31" s="23">
        <v>13</v>
      </c>
      <c r="B31" s="23" t="s">
        <v>184</v>
      </c>
      <c r="C31" s="23" t="s">
        <v>185</v>
      </c>
      <c r="D31" s="15" t="s">
        <v>186</v>
      </c>
      <c r="E31" s="23">
        <v>1660</v>
      </c>
      <c r="F31" s="36"/>
      <c r="G31" s="22"/>
      <c r="H31" s="22"/>
      <c r="I31" s="22"/>
      <c r="J31" s="139"/>
      <c r="K31" s="28"/>
      <c r="L31" s="28"/>
      <c r="M31" s="28"/>
      <c r="N31" s="28"/>
      <c r="O31" s="28"/>
      <c r="P31" s="28"/>
      <c r="Q31" s="28"/>
      <c r="R31" s="28"/>
      <c r="S31" s="28"/>
      <c r="T31" s="28"/>
      <c r="U31" s="28"/>
    </row>
    <row r="32" spans="1:21" s="21" customFormat="1" ht="32.25" customHeight="1">
      <c r="A32" s="23">
        <v>14</v>
      </c>
      <c r="B32" s="23" t="s">
        <v>187</v>
      </c>
      <c r="C32" s="23" t="s">
        <v>188</v>
      </c>
      <c r="D32" s="15" t="s">
        <v>186</v>
      </c>
      <c r="E32" s="23">
        <v>848</v>
      </c>
      <c r="F32" s="36"/>
      <c r="G32" s="143"/>
      <c r="H32" s="139"/>
      <c r="I32" s="144"/>
      <c r="J32" s="144"/>
      <c r="K32" s="28"/>
      <c r="L32" s="28"/>
      <c r="M32" s="28"/>
      <c r="N32" s="28"/>
      <c r="O32" s="28"/>
      <c r="P32" s="28"/>
      <c r="Q32" s="28"/>
      <c r="R32" s="28"/>
      <c r="S32" s="28"/>
      <c r="T32" s="28"/>
      <c r="U32" s="28"/>
    </row>
    <row r="33" spans="1:21" s="21" customFormat="1" ht="28.5" customHeight="1">
      <c r="A33" s="23">
        <v>15</v>
      </c>
      <c r="B33" s="23" t="s">
        <v>184</v>
      </c>
      <c r="C33" s="23" t="s">
        <v>199</v>
      </c>
      <c r="D33" s="15" t="s">
        <v>186</v>
      </c>
      <c r="E33" s="23"/>
      <c r="F33" s="36"/>
      <c r="G33" s="143"/>
      <c r="H33" s="139"/>
      <c r="I33" s="144"/>
      <c r="J33" s="144"/>
      <c r="K33" s="28"/>
      <c r="L33" s="28"/>
      <c r="M33" s="28"/>
      <c r="N33" s="28"/>
      <c r="O33" s="28"/>
      <c r="P33" s="28"/>
      <c r="Q33" s="28"/>
      <c r="R33" s="28"/>
      <c r="S33" s="28"/>
      <c r="T33" s="28"/>
      <c r="U33" s="28"/>
    </row>
    <row r="34" spans="1:21" s="21" customFormat="1" ht="30.75" customHeight="1">
      <c r="A34" s="23">
        <v>16</v>
      </c>
      <c r="B34" s="23" t="s">
        <v>189</v>
      </c>
      <c r="C34" s="23" t="s">
        <v>190</v>
      </c>
      <c r="D34" s="15" t="s">
        <v>186</v>
      </c>
      <c r="E34" s="23">
        <v>6524</v>
      </c>
      <c r="F34" s="36"/>
      <c r="G34" s="143"/>
      <c r="H34" s="139"/>
      <c r="I34" s="144"/>
      <c r="J34" s="144"/>
      <c r="K34" s="28"/>
      <c r="L34" s="28"/>
      <c r="M34" s="28"/>
      <c r="N34" s="28"/>
      <c r="O34" s="28"/>
      <c r="P34" s="28"/>
      <c r="Q34" s="28"/>
      <c r="R34" s="28"/>
      <c r="S34" s="28"/>
      <c r="T34" s="28"/>
      <c r="U34" s="28"/>
    </row>
    <row r="35" spans="1:21" s="21" customFormat="1" ht="33.75" customHeight="1">
      <c r="A35" s="23">
        <v>17</v>
      </c>
      <c r="B35" s="23" t="s">
        <v>191</v>
      </c>
      <c r="C35" s="23" t="s">
        <v>192</v>
      </c>
      <c r="D35" s="15" t="s">
        <v>186</v>
      </c>
      <c r="E35" s="23">
        <v>6114</v>
      </c>
      <c r="F35" s="36"/>
      <c r="G35" s="143"/>
      <c r="H35" s="139"/>
      <c r="I35" s="144"/>
      <c r="J35" s="144"/>
      <c r="K35" s="28"/>
      <c r="L35" s="28"/>
      <c r="M35" s="28"/>
      <c r="N35" s="28"/>
      <c r="O35" s="28"/>
      <c r="P35" s="28"/>
      <c r="Q35" s="28"/>
      <c r="R35" s="28"/>
      <c r="S35" s="28"/>
      <c r="T35" s="28"/>
      <c r="U35" s="28"/>
    </row>
    <row r="36" spans="1:21">
      <c r="A36" s="23">
        <v>18</v>
      </c>
      <c r="B36" s="23" t="s">
        <v>195</v>
      </c>
      <c r="C36" s="23" t="s">
        <v>196</v>
      </c>
      <c r="D36" s="23" t="s">
        <v>200</v>
      </c>
      <c r="E36" s="23">
        <v>55868</v>
      </c>
      <c r="F36" s="36"/>
      <c r="G36" s="28"/>
      <c r="H36" s="28"/>
      <c r="I36" s="28"/>
      <c r="J36" s="28"/>
      <c r="K36" s="28"/>
      <c r="L36" s="28"/>
      <c r="M36" s="28"/>
      <c r="N36" s="28"/>
      <c r="O36" s="28"/>
      <c r="P36" s="28"/>
      <c r="Q36" s="28"/>
      <c r="R36" s="28"/>
      <c r="S36" s="28"/>
      <c r="T36" s="28"/>
      <c r="U36" s="28"/>
    </row>
    <row r="37" spans="1:21" ht="20.399999999999999">
      <c r="A37" s="23">
        <v>19</v>
      </c>
      <c r="B37" s="23" t="s">
        <v>197</v>
      </c>
      <c r="C37" s="23" t="s">
        <v>198</v>
      </c>
      <c r="D37" s="23" t="s">
        <v>200</v>
      </c>
      <c r="E37" s="23">
        <v>275180</v>
      </c>
      <c r="F37" s="36"/>
      <c r="G37" s="28"/>
      <c r="H37" s="28"/>
      <c r="I37" s="28"/>
      <c r="J37" s="28"/>
      <c r="K37" s="28"/>
      <c r="L37" s="28"/>
      <c r="M37" s="28"/>
      <c r="N37" s="28"/>
      <c r="O37" s="28"/>
      <c r="P37" s="28"/>
      <c r="Q37" s="28"/>
      <c r="R37" s="28"/>
      <c r="S37" s="28"/>
      <c r="T37" s="28"/>
      <c r="U37" s="28"/>
    </row>
    <row r="38" spans="1:21" ht="20.399999999999999">
      <c r="A38" s="23">
        <v>20</v>
      </c>
      <c r="B38" s="23" t="s">
        <v>197</v>
      </c>
      <c r="C38" s="23" t="s">
        <v>198</v>
      </c>
      <c r="D38" s="23" t="s">
        <v>200</v>
      </c>
      <c r="E38" s="23">
        <v>279205</v>
      </c>
      <c r="F38" s="36"/>
      <c r="G38" s="28"/>
      <c r="H38" s="28"/>
      <c r="I38" s="28"/>
      <c r="J38" s="28"/>
      <c r="K38" s="28"/>
      <c r="L38" s="28"/>
      <c r="M38" s="28"/>
      <c r="N38" s="28"/>
      <c r="O38" s="28"/>
      <c r="P38" s="28"/>
      <c r="Q38" s="28"/>
      <c r="R38" s="28"/>
      <c r="S38" s="28"/>
      <c r="T38" s="28"/>
      <c r="U38" s="28"/>
    </row>
    <row r="39" spans="1:21" ht="20.399999999999999">
      <c r="A39" s="23">
        <v>21</v>
      </c>
      <c r="B39" s="23" t="s">
        <v>197</v>
      </c>
      <c r="C39" s="23" t="s">
        <v>198</v>
      </c>
      <c r="D39" s="23" t="s">
        <v>200</v>
      </c>
      <c r="E39" s="23">
        <v>279203</v>
      </c>
      <c r="F39" s="36"/>
      <c r="G39" s="28"/>
      <c r="H39" s="28"/>
      <c r="I39" s="28"/>
      <c r="J39" s="28"/>
      <c r="K39" s="28"/>
      <c r="L39" s="28"/>
      <c r="M39" s="28"/>
      <c r="N39" s="28"/>
      <c r="O39" s="28"/>
      <c r="P39" s="28"/>
      <c r="Q39" s="28"/>
      <c r="R39" s="28"/>
      <c r="S39" s="28"/>
      <c r="T39" s="28"/>
    </row>
    <row r="40" spans="1:21" ht="20.399999999999999">
      <c r="A40" s="23">
        <v>22</v>
      </c>
      <c r="B40" s="23" t="s">
        <v>197</v>
      </c>
      <c r="C40" s="23" t="s">
        <v>198</v>
      </c>
      <c r="D40" s="23" t="s">
        <v>200</v>
      </c>
      <c r="E40" s="23">
        <v>279203</v>
      </c>
      <c r="F40" s="36"/>
      <c r="G40" s="28"/>
      <c r="H40" s="28"/>
      <c r="I40" s="28"/>
      <c r="J40" s="28"/>
      <c r="K40" s="28"/>
      <c r="L40" s="28"/>
      <c r="M40" s="28"/>
      <c r="N40" s="28"/>
      <c r="O40" s="28"/>
      <c r="P40" s="28"/>
      <c r="Q40" s="28"/>
      <c r="R40" s="28"/>
      <c r="S40" s="28"/>
      <c r="T40" s="28"/>
    </row>
    <row r="41" spans="1:21" ht="20.399999999999999">
      <c r="A41" s="23">
        <v>23</v>
      </c>
      <c r="B41" s="23" t="s">
        <v>197</v>
      </c>
      <c r="C41" s="23" t="s">
        <v>198</v>
      </c>
      <c r="D41" s="23" t="s">
        <v>200</v>
      </c>
      <c r="E41" s="23">
        <v>275184</v>
      </c>
      <c r="F41" s="36"/>
      <c r="G41" s="28"/>
      <c r="H41" s="28"/>
      <c r="I41" s="28"/>
      <c r="J41" s="28"/>
      <c r="K41" s="28"/>
      <c r="L41" s="28"/>
      <c r="M41" s="28"/>
      <c r="N41" s="28"/>
      <c r="O41" s="28"/>
      <c r="P41" s="28"/>
      <c r="Q41" s="28"/>
      <c r="R41" s="28"/>
      <c r="S41" s="28"/>
      <c r="T41" s="28"/>
    </row>
    <row r="42" spans="1:21" ht="20.399999999999999">
      <c r="A42" s="23">
        <v>24</v>
      </c>
      <c r="B42" s="23" t="s">
        <v>197</v>
      </c>
      <c r="C42" s="23" t="s">
        <v>198</v>
      </c>
      <c r="D42" s="23" t="s">
        <v>200</v>
      </c>
      <c r="E42" s="23">
        <v>275069</v>
      </c>
      <c r="F42" s="36"/>
      <c r="G42" s="28"/>
      <c r="H42" s="28"/>
      <c r="I42" s="28"/>
      <c r="J42" s="28"/>
      <c r="K42" s="28"/>
      <c r="L42" s="28"/>
      <c r="M42" s="28"/>
      <c r="N42" s="28"/>
      <c r="O42" s="28"/>
      <c r="P42" s="28"/>
      <c r="Q42" s="28"/>
      <c r="R42" s="28"/>
      <c r="S42" s="28"/>
      <c r="T42" s="28"/>
    </row>
    <row r="43" spans="1:21" ht="20.399999999999999">
      <c r="A43" s="23">
        <v>25</v>
      </c>
      <c r="B43" s="23" t="s">
        <v>197</v>
      </c>
      <c r="C43" s="23" t="s">
        <v>198</v>
      </c>
      <c r="D43" s="23" t="s">
        <v>200</v>
      </c>
      <c r="E43" s="23">
        <v>275130</v>
      </c>
      <c r="F43" s="36"/>
      <c r="G43" s="28"/>
      <c r="H43" s="28"/>
      <c r="I43" s="28"/>
      <c r="J43" s="28"/>
      <c r="K43" s="28"/>
      <c r="L43" s="28"/>
      <c r="M43" s="28"/>
      <c r="N43" s="28"/>
      <c r="O43" s="28"/>
      <c r="P43" s="28"/>
      <c r="Q43" s="28"/>
      <c r="R43" s="28"/>
      <c r="S43" s="28"/>
      <c r="T43" s="28"/>
    </row>
    <row r="44" spans="1:21" ht="20.399999999999999">
      <c r="A44" s="23">
        <v>26</v>
      </c>
      <c r="B44" s="23" t="s">
        <v>197</v>
      </c>
      <c r="C44" s="23" t="s">
        <v>198</v>
      </c>
      <c r="D44" s="23" t="s">
        <v>200</v>
      </c>
      <c r="E44" s="23">
        <v>279202</v>
      </c>
      <c r="F44" s="42"/>
      <c r="G44" s="28"/>
      <c r="H44" s="28"/>
      <c r="I44" s="28"/>
      <c r="J44" s="28"/>
      <c r="K44" s="28"/>
      <c r="L44" s="28"/>
      <c r="M44" s="28"/>
      <c r="N44" s="28"/>
      <c r="O44" s="28"/>
      <c r="P44" s="28"/>
      <c r="Q44" s="28"/>
      <c r="R44" s="28"/>
      <c r="S44" s="28"/>
      <c r="T44" s="28"/>
    </row>
    <row r="45" spans="1:21">
      <c r="E45" s="94" t="s">
        <v>221</v>
      </c>
      <c r="F45" s="93"/>
      <c r="G45" s="142"/>
      <c r="H45" s="28"/>
      <c r="I45" s="28"/>
      <c r="J45" s="28"/>
      <c r="K45" s="28"/>
      <c r="L45" s="28"/>
      <c r="M45" s="28"/>
      <c r="N45" s="28"/>
      <c r="O45" s="28"/>
      <c r="P45" s="28"/>
      <c r="Q45" s="28"/>
      <c r="R45" s="28"/>
      <c r="S45" s="28"/>
      <c r="T45" s="28"/>
    </row>
    <row r="46" spans="1:21" s="21" customFormat="1">
      <c r="A46" s="27"/>
      <c r="B46" s="38"/>
      <c r="C46" s="38"/>
      <c r="D46" s="29"/>
      <c r="E46" s="39"/>
      <c r="F46" s="92"/>
      <c r="G46" s="139"/>
      <c r="H46" s="139"/>
      <c r="I46" s="139"/>
      <c r="J46" s="139"/>
      <c r="K46" s="28"/>
      <c r="L46" s="28"/>
      <c r="M46" s="28"/>
      <c r="N46" s="28"/>
      <c r="O46" s="28"/>
      <c r="P46" s="28"/>
      <c r="Q46" s="28"/>
      <c r="R46" s="28"/>
      <c r="S46" s="28"/>
      <c r="T46" s="28"/>
    </row>
    <row r="47" spans="1:21">
      <c r="G47" s="28"/>
      <c r="H47" s="28"/>
      <c r="I47" s="28"/>
      <c r="J47" s="28"/>
      <c r="K47" s="28"/>
      <c r="L47" s="28"/>
      <c r="M47" s="28"/>
      <c r="N47" s="28"/>
      <c r="O47" s="28"/>
      <c r="P47" s="28"/>
      <c r="Q47" s="28"/>
      <c r="R47" s="28"/>
      <c r="S47" s="28"/>
      <c r="T47" s="28"/>
    </row>
    <row r="48" spans="1:21">
      <c r="G48" s="28"/>
      <c r="H48" s="28"/>
      <c r="I48" s="28"/>
      <c r="J48" s="28"/>
      <c r="K48" s="28"/>
      <c r="L48" s="28"/>
      <c r="M48" s="28"/>
      <c r="N48" s="28"/>
      <c r="O48" s="28"/>
      <c r="P48" s="28"/>
      <c r="Q48" s="28"/>
      <c r="R48" s="28"/>
      <c r="S48" s="28"/>
      <c r="T48" s="28"/>
    </row>
    <row r="49" spans="7:20">
      <c r="G49" s="28"/>
      <c r="H49" s="28"/>
      <c r="I49" s="28"/>
      <c r="J49" s="28"/>
      <c r="K49" s="28"/>
      <c r="L49" s="28"/>
      <c r="M49" s="28"/>
      <c r="N49" s="28"/>
      <c r="O49" s="28"/>
      <c r="P49" s="28"/>
      <c r="Q49" s="28"/>
      <c r="R49" s="28"/>
      <c r="S49" s="28"/>
      <c r="T49" s="28"/>
    </row>
  </sheetData>
  <protectedRanges>
    <protectedRange sqref="E45 A16:XFD19 B20:XFD35 A20:A44 A46:E46 G46:XFD46" name="Range1"/>
    <protectedRange sqref="A1:H12 Q1:XFD15 I2:P12 I1:O1 A13:A14 A15:P15 J13:P14" name="Range1_2"/>
  </protectedRanges>
  <mergeCells count="13">
    <mergeCell ref="D19:D30"/>
    <mergeCell ref="B13:I13"/>
    <mergeCell ref="B14:I14"/>
    <mergeCell ref="A4:I4"/>
    <mergeCell ref="A2:I2"/>
    <mergeCell ref="A3:H3"/>
    <mergeCell ref="B6:I6"/>
    <mergeCell ref="B7:I7"/>
    <mergeCell ref="B8:I8"/>
    <mergeCell ref="B9:I9"/>
    <mergeCell ref="B10:I10"/>
    <mergeCell ref="B11:I11"/>
    <mergeCell ref="B12:I12"/>
  </mergeCells>
  <dataValidations count="1">
    <dataValidation type="list" allowBlank="1" showInputMessage="1" showErrorMessage="1" sqref="C16 B17 B46" xr:uid="{ADDB9784-8087-4F1C-BFF2-24FB98C9EF03}">
      <formula1>#REF!</formula1>
    </dataValidation>
  </dataValidation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5C16-1BD7-4A94-92D8-3C931CD62C8A}">
  <sheetPr>
    <pageSetUpPr fitToPage="1"/>
  </sheetPr>
  <dimension ref="A1:Q223"/>
  <sheetViews>
    <sheetView view="pageLayout" topLeftCell="A217" zoomScaleNormal="80" zoomScaleSheetLayoutView="110" workbookViewId="0">
      <selection activeCell="B67" sqref="B67:G67"/>
    </sheetView>
  </sheetViews>
  <sheetFormatPr defaultRowHeight="14.4"/>
  <cols>
    <col min="1" max="1" width="8.88671875" style="117"/>
    <col min="2" max="2" width="32.33203125" customWidth="1"/>
    <col min="7" max="7" width="13.44140625" customWidth="1"/>
    <col min="8" max="8" width="12.5546875" customWidth="1"/>
  </cols>
  <sheetData>
    <row r="1" spans="1:17">
      <c r="G1" s="21"/>
      <c r="H1" s="21"/>
      <c r="I1" s="103" t="s">
        <v>201</v>
      </c>
      <c r="J1" s="21"/>
      <c r="K1" s="21"/>
      <c r="L1" s="21"/>
      <c r="M1" s="21"/>
      <c r="N1" s="21"/>
      <c r="O1" s="21"/>
    </row>
    <row r="2" spans="1:17" ht="16.2" customHeight="1">
      <c r="A2" s="173" t="s">
        <v>202</v>
      </c>
      <c r="B2" s="174"/>
      <c r="C2" s="174"/>
      <c r="D2" s="174"/>
      <c r="E2" s="174"/>
      <c r="F2" s="174"/>
      <c r="G2" s="174"/>
      <c r="H2" s="174"/>
      <c r="I2" s="174"/>
      <c r="J2" s="21"/>
      <c r="K2" s="21"/>
      <c r="L2" s="21"/>
      <c r="M2" s="21"/>
      <c r="N2" s="21"/>
      <c r="O2" s="21"/>
    </row>
    <row r="3" spans="1:17" ht="18" customHeight="1">
      <c r="A3" s="168" t="s">
        <v>203</v>
      </c>
      <c r="B3" s="168"/>
      <c r="C3" s="168"/>
      <c r="D3" s="168"/>
      <c r="E3" s="168"/>
      <c r="F3" s="168"/>
      <c r="G3" s="168"/>
      <c r="H3" s="168"/>
      <c r="J3" s="21"/>
      <c r="K3" s="21"/>
      <c r="L3" s="21"/>
      <c r="M3" s="21"/>
      <c r="N3" s="21"/>
      <c r="O3" s="21"/>
    </row>
    <row r="4" spans="1:17" ht="18" customHeight="1">
      <c r="A4" s="168" t="s">
        <v>409</v>
      </c>
      <c r="B4" s="168"/>
      <c r="C4" s="168"/>
      <c r="D4" s="168"/>
      <c r="E4" s="168"/>
      <c r="F4" s="168"/>
      <c r="G4" s="168"/>
      <c r="H4" s="168"/>
      <c r="I4" s="168"/>
      <c r="J4" s="21"/>
      <c r="K4" s="21"/>
      <c r="L4" s="21"/>
      <c r="M4" s="21"/>
      <c r="N4" s="21"/>
      <c r="O4" s="21"/>
    </row>
    <row r="6" spans="1:17" s="101" customFormat="1">
      <c r="A6" s="118"/>
      <c r="B6" s="47" t="s">
        <v>204</v>
      </c>
      <c r="C6" s="79"/>
      <c r="D6" s="79"/>
      <c r="E6" s="79"/>
      <c r="F6" s="79"/>
      <c r="G6" s="79"/>
      <c r="H6" s="79"/>
      <c r="I6" s="100"/>
    </row>
    <row r="7" spans="1:17" s="101" customFormat="1" ht="55.5" customHeight="1">
      <c r="A7" s="119">
        <v>1</v>
      </c>
      <c r="B7" s="169" t="s">
        <v>290</v>
      </c>
      <c r="C7" s="170"/>
      <c r="D7" s="170"/>
      <c r="E7" s="170"/>
      <c r="F7" s="170"/>
      <c r="G7" s="170"/>
      <c r="H7" s="170"/>
      <c r="I7" s="171"/>
    </row>
    <row r="8" spans="1:17" s="101" customFormat="1" ht="39" customHeight="1">
      <c r="A8" s="119">
        <v>2</v>
      </c>
      <c r="B8" s="169" t="s">
        <v>291</v>
      </c>
      <c r="C8" s="170"/>
      <c r="D8" s="170"/>
      <c r="E8" s="170"/>
      <c r="F8" s="170"/>
      <c r="G8" s="170"/>
      <c r="H8" s="170"/>
      <c r="I8" s="171"/>
    </row>
    <row r="9" spans="1:17" s="101" customFormat="1" ht="39" customHeight="1">
      <c r="A9" s="119">
        <v>3</v>
      </c>
      <c r="B9" s="169" t="s">
        <v>292</v>
      </c>
      <c r="C9" s="170"/>
      <c r="D9" s="170"/>
      <c r="E9" s="170"/>
      <c r="F9" s="170"/>
      <c r="G9" s="170"/>
      <c r="H9" s="170"/>
      <c r="I9" s="171"/>
    </row>
    <row r="10" spans="1:17" s="101" customFormat="1" ht="43.2" customHeight="1">
      <c r="A10" s="119">
        <v>4</v>
      </c>
      <c r="B10" s="169" t="s">
        <v>297</v>
      </c>
      <c r="C10" s="170"/>
      <c r="D10" s="170"/>
      <c r="E10" s="170"/>
      <c r="F10" s="170"/>
      <c r="G10" s="170"/>
      <c r="H10" s="170"/>
      <c r="I10" s="171"/>
      <c r="K10" s="106"/>
      <c r="L10" s="106"/>
      <c r="M10" s="106"/>
      <c r="N10" s="106"/>
      <c r="O10" s="106"/>
      <c r="P10" s="106"/>
      <c r="Q10" s="106"/>
    </row>
    <row r="11" spans="1:17" s="101" customFormat="1" ht="45" customHeight="1">
      <c r="A11" s="119">
        <v>5</v>
      </c>
      <c r="B11" s="169" t="s">
        <v>293</v>
      </c>
      <c r="C11" s="170"/>
      <c r="D11" s="170"/>
      <c r="E11" s="170"/>
      <c r="F11" s="170"/>
      <c r="G11" s="170"/>
      <c r="H11" s="170"/>
      <c r="I11" s="171"/>
    </row>
    <row r="12" spans="1:17" s="101" customFormat="1" ht="34.200000000000003" customHeight="1">
      <c r="A12" s="119">
        <v>6</v>
      </c>
      <c r="B12" s="169" t="s">
        <v>294</v>
      </c>
      <c r="C12" s="170"/>
      <c r="D12" s="170"/>
      <c r="E12" s="170"/>
      <c r="F12" s="170"/>
      <c r="G12" s="170"/>
      <c r="H12" s="170"/>
      <c r="I12" s="171"/>
    </row>
    <row r="13" spans="1:17" s="101" customFormat="1" ht="31.2" customHeight="1">
      <c r="A13" s="119">
        <v>7</v>
      </c>
      <c r="B13" s="172" t="s">
        <v>390</v>
      </c>
      <c r="C13" s="172"/>
      <c r="D13" s="172"/>
      <c r="E13" s="172"/>
      <c r="F13" s="172"/>
      <c r="G13" s="172"/>
      <c r="H13" s="172"/>
      <c r="I13" s="172"/>
    </row>
    <row r="14" spans="1:17" s="101" customFormat="1" ht="14.4" customHeight="1">
      <c r="A14" s="119"/>
      <c r="B14" s="81"/>
      <c r="C14" s="81"/>
      <c r="D14" s="81"/>
      <c r="E14" s="81"/>
      <c r="F14" s="81"/>
      <c r="G14" s="81"/>
      <c r="H14" s="81"/>
      <c r="I14" s="81"/>
    </row>
    <row r="15" spans="1:17">
      <c r="A15" s="33" t="s">
        <v>393</v>
      </c>
      <c r="B15" s="128"/>
      <c r="C15" s="128"/>
      <c r="D15" s="128"/>
      <c r="E15" s="128"/>
      <c r="F15" s="128"/>
      <c r="G15" s="128"/>
      <c r="H15" s="128"/>
      <c r="I15" s="128"/>
      <c r="J15" s="18"/>
    </row>
    <row r="16" spans="1:17" ht="43.95" customHeight="1">
      <c r="A16" s="189" t="s">
        <v>145</v>
      </c>
      <c r="B16" s="154" t="s">
        <v>18</v>
      </c>
      <c r="C16" s="189" t="s">
        <v>45</v>
      </c>
      <c r="D16" s="189" t="s">
        <v>46</v>
      </c>
      <c r="E16" s="189" t="s">
        <v>212</v>
      </c>
      <c r="F16" s="189"/>
      <c r="G16" s="189" t="s">
        <v>89</v>
      </c>
      <c r="H16" s="189" t="s">
        <v>215</v>
      </c>
      <c r="J16" s="18"/>
    </row>
    <row r="17" spans="1:10" ht="69">
      <c r="A17" s="189"/>
      <c r="B17" s="154"/>
      <c r="C17" s="189"/>
      <c r="D17" s="189"/>
      <c r="E17" s="1" t="s">
        <v>17</v>
      </c>
      <c r="F17" s="1" t="s">
        <v>74</v>
      </c>
      <c r="G17" s="189"/>
      <c r="H17" s="189"/>
      <c r="J17" s="18"/>
    </row>
    <row r="18" spans="1:10">
      <c r="A18" s="59">
        <v>0</v>
      </c>
      <c r="B18" s="113">
        <v>1</v>
      </c>
      <c r="C18" s="59">
        <v>2</v>
      </c>
      <c r="D18" s="59">
        <v>3</v>
      </c>
      <c r="E18" s="59">
        <v>4</v>
      </c>
      <c r="F18" s="59">
        <v>5</v>
      </c>
      <c r="G18" s="59">
        <v>12</v>
      </c>
      <c r="H18" s="59"/>
      <c r="J18" s="18"/>
    </row>
    <row r="19" spans="1:10" ht="20.399999999999999">
      <c r="A19" s="111">
        <v>1</v>
      </c>
      <c r="B19" s="114" t="s">
        <v>108</v>
      </c>
      <c r="C19" s="66" t="s">
        <v>26</v>
      </c>
      <c r="D19" s="66">
        <v>2334186</v>
      </c>
      <c r="E19" s="67"/>
      <c r="F19" s="66" t="s">
        <v>47</v>
      </c>
      <c r="G19" s="23" t="s">
        <v>103</v>
      </c>
      <c r="H19" s="67"/>
      <c r="J19" s="18"/>
    </row>
    <row r="20" spans="1:10" ht="20.399999999999999">
      <c r="A20" s="111">
        <v>2</v>
      </c>
      <c r="B20" s="115" t="s">
        <v>117</v>
      </c>
      <c r="C20" s="23" t="s">
        <v>33</v>
      </c>
      <c r="D20" s="23">
        <v>2334168</v>
      </c>
      <c r="E20" s="23"/>
      <c r="F20" s="66" t="s">
        <v>51</v>
      </c>
      <c r="G20" s="23" t="s">
        <v>8</v>
      </c>
      <c r="H20" s="67"/>
      <c r="J20" s="18"/>
    </row>
    <row r="21" spans="1:10" ht="20.399999999999999">
      <c r="A21" s="111">
        <v>3</v>
      </c>
      <c r="B21" s="115" t="s">
        <v>117</v>
      </c>
      <c r="C21" s="23" t="s">
        <v>33</v>
      </c>
      <c r="D21" s="23">
        <v>2334169</v>
      </c>
      <c r="E21" s="23"/>
      <c r="F21" s="66" t="s">
        <v>51</v>
      </c>
      <c r="G21" s="23" t="s">
        <v>9</v>
      </c>
      <c r="H21" s="67"/>
      <c r="J21" s="18"/>
    </row>
    <row r="22" spans="1:10" ht="20.399999999999999">
      <c r="A22" s="111">
        <v>4</v>
      </c>
      <c r="B22" s="115" t="s">
        <v>344</v>
      </c>
      <c r="C22" s="23" t="s">
        <v>27</v>
      </c>
      <c r="D22" s="23">
        <v>2334177</v>
      </c>
      <c r="E22" s="23"/>
      <c r="F22" s="66" t="s">
        <v>48</v>
      </c>
      <c r="G22" s="23" t="s">
        <v>0</v>
      </c>
      <c r="H22" s="67"/>
      <c r="J22" s="18"/>
    </row>
    <row r="23" spans="1:10" ht="20.399999999999999">
      <c r="A23" s="111">
        <v>5</v>
      </c>
      <c r="B23" s="115" t="s">
        <v>331</v>
      </c>
      <c r="C23" s="23" t="s">
        <v>27</v>
      </c>
      <c r="D23" s="70" t="s">
        <v>1</v>
      </c>
      <c r="E23" s="70"/>
      <c r="F23" s="66" t="s">
        <v>49</v>
      </c>
      <c r="G23" s="23" t="s">
        <v>104</v>
      </c>
      <c r="H23" s="67"/>
      <c r="J23" s="18"/>
    </row>
    <row r="24" spans="1:10" ht="20.399999999999999">
      <c r="A24" s="111">
        <v>6</v>
      </c>
      <c r="B24" s="115" t="s">
        <v>332</v>
      </c>
      <c r="C24" s="23" t="s">
        <v>27</v>
      </c>
      <c r="D24" s="23">
        <v>2334190</v>
      </c>
      <c r="E24" s="23"/>
      <c r="F24" s="66" t="s">
        <v>50</v>
      </c>
      <c r="G24" s="23" t="s">
        <v>105</v>
      </c>
      <c r="H24" s="67"/>
      <c r="J24" s="18"/>
    </row>
    <row r="25" spans="1:10" ht="20.399999999999999">
      <c r="A25" s="111">
        <v>7</v>
      </c>
      <c r="B25" s="115" t="s">
        <v>333</v>
      </c>
      <c r="C25" s="23" t="s">
        <v>29</v>
      </c>
      <c r="D25" s="23">
        <v>2334178</v>
      </c>
      <c r="E25" s="23"/>
      <c r="F25" s="66" t="s">
        <v>52</v>
      </c>
      <c r="G25" s="23" t="s">
        <v>2</v>
      </c>
      <c r="H25" s="67"/>
      <c r="J25" s="18"/>
    </row>
    <row r="26" spans="1:10" ht="20.399999999999999">
      <c r="A26" s="111">
        <v>8</v>
      </c>
      <c r="B26" s="115" t="s">
        <v>334</v>
      </c>
      <c r="C26" s="23" t="s">
        <v>30</v>
      </c>
      <c r="D26" s="72">
        <v>2334189</v>
      </c>
      <c r="E26" s="72"/>
      <c r="F26" s="68" t="s">
        <v>229</v>
      </c>
      <c r="G26" s="23" t="s">
        <v>3</v>
      </c>
      <c r="H26" s="67"/>
      <c r="J26" s="18"/>
    </row>
    <row r="27" spans="1:10" ht="20.399999999999999">
      <c r="A27" s="111">
        <v>9</v>
      </c>
      <c r="B27" s="115" t="s">
        <v>114</v>
      </c>
      <c r="C27" s="23" t="s">
        <v>29</v>
      </c>
      <c r="D27" s="72">
        <v>2334193</v>
      </c>
      <c r="E27" s="72"/>
      <c r="F27" s="68" t="s">
        <v>229</v>
      </c>
      <c r="G27" s="23" t="s">
        <v>4</v>
      </c>
      <c r="H27" s="67"/>
      <c r="J27" s="18"/>
    </row>
    <row r="28" spans="1:10" ht="20.399999999999999">
      <c r="A28" s="111">
        <v>10</v>
      </c>
      <c r="B28" s="115" t="s">
        <v>114</v>
      </c>
      <c r="C28" s="23" t="s">
        <v>29</v>
      </c>
      <c r="D28" s="72">
        <v>2334194</v>
      </c>
      <c r="E28" s="72"/>
      <c r="F28" s="68" t="s">
        <v>229</v>
      </c>
      <c r="G28" s="23" t="s">
        <v>5</v>
      </c>
      <c r="H28" s="67"/>
      <c r="J28" s="18"/>
    </row>
    <row r="29" spans="1:10" ht="20.399999999999999">
      <c r="A29" s="111">
        <v>11</v>
      </c>
      <c r="B29" s="115" t="s">
        <v>343</v>
      </c>
      <c r="C29" s="23" t="s">
        <v>31</v>
      </c>
      <c r="D29" s="72">
        <v>2334192</v>
      </c>
      <c r="E29" s="72"/>
      <c r="F29" s="68" t="s">
        <v>229</v>
      </c>
      <c r="G29" s="23" t="s">
        <v>6</v>
      </c>
      <c r="H29" s="67"/>
      <c r="J29" s="18"/>
    </row>
    <row r="30" spans="1:10" ht="30.6">
      <c r="A30" s="111">
        <v>12</v>
      </c>
      <c r="B30" s="115" t="s">
        <v>325</v>
      </c>
      <c r="C30" s="23" t="s">
        <v>34</v>
      </c>
      <c r="D30" s="23">
        <v>2334173</v>
      </c>
      <c r="E30" s="23"/>
      <c r="F30" s="66" t="s">
        <v>56</v>
      </c>
      <c r="G30" s="23" t="s">
        <v>102</v>
      </c>
      <c r="H30" s="67"/>
      <c r="J30" s="18"/>
    </row>
    <row r="31" spans="1:10" ht="20.399999999999999">
      <c r="A31" s="111">
        <v>13</v>
      </c>
      <c r="B31" s="115" t="s">
        <v>326</v>
      </c>
      <c r="C31" s="23" t="s">
        <v>32</v>
      </c>
      <c r="D31" s="23">
        <v>2334121</v>
      </c>
      <c r="E31" s="23"/>
      <c r="F31" s="66" t="s">
        <v>56</v>
      </c>
      <c r="G31" s="23" t="s">
        <v>7</v>
      </c>
      <c r="H31" s="67"/>
      <c r="J31" s="18"/>
    </row>
    <row r="32" spans="1:10" ht="20.399999999999999">
      <c r="A32" s="111">
        <v>14</v>
      </c>
      <c r="B32" s="115" t="s">
        <v>327</v>
      </c>
      <c r="C32" s="23" t="s">
        <v>36</v>
      </c>
      <c r="D32" s="23">
        <v>2334163</v>
      </c>
      <c r="E32" s="23"/>
      <c r="F32" s="66" t="s">
        <v>58</v>
      </c>
      <c r="G32" s="23" t="s">
        <v>12</v>
      </c>
      <c r="H32" s="67"/>
      <c r="J32" s="18"/>
    </row>
    <row r="33" spans="1:10" ht="20.399999999999999">
      <c r="A33" s="111">
        <v>15</v>
      </c>
      <c r="B33" s="115" t="s">
        <v>328</v>
      </c>
      <c r="C33" s="23" t="s">
        <v>38</v>
      </c>
      <c r="D33" s="23">
        <v>2334157</v>
      </c>
      <c r="E33" s="23"/>
      <c r="F33" s="66" t="s">
        <v>60</v>
      </c>
      <c r="G33" s="23" t="s">
        <v>14</v>
      </c>
      <c r="H33" s="67"/>
      <c r="J33" s="18"/>
    </row>
    <row r="34" spans="1:10" ht="20.399999999999999">
      <c r="A34" s="111">
        <v>16</v>
      </c>
      <c r="B34" s="115" t="s">
        <v>329</v>
      </c>
      <c r="C34" s="23" t="s">
        <v>40</v>
      </c>
      <c r="D34" s="23"/>
      <c r="E34" s="23"/>
      <c r="F34" s="68" t="s">
        <v>129</v>
      </c>
      <c r="G34" s="23" t="s">
        <v>7</v>
      </c>
      <c r="H34" s="67"/>
      <c r="J34" s="18"/>
    </row>
    <row r="35" spans="1:10" ht="20.399999999999999">
      <c r="A35" s="111">
        <v>17</v>
      </c>
      <c r="B35" s="115" t="s">
        <v>330</v>
      </c>
      <c r="C35" s="23" t="s">
        <v>40</v>
      </c>
      <c r="D35" s="23"/>
      <c r="E35" s="23"/>
      <c r="F35" s="68" t="s">
        <v>129</v>
      </c>
      <c r="G35" s="23" t="s">
        <v>14</v>
      </c>
      <c r="H35" s="67"/>
      <c r="J35" s="18"/>
    </row>
    <row r="36" spans="1:10" ht="20.399999999999999">
      <c r="A36" s="111">
        <v>18</v>
      </c>
      <c r="B36" s="115" t="s">
        <v>330</v>
      </c>
      <c r="C36" s="23" t="s">
        <v>128</v>
      </c>
      <c r="D36" s="23">
        <v>2334171</v>
      </c>
      <c r="E36" s="23"/>
      <c r="F36" s="66" t="s">
        <v>229</v>
      </c>
      <c r="G36" s="23" t="s">
        <v>101</v>
      </c>
      <c r="H36" s="67"/>
      <c r="J36" s="18"/>
    </row>
    <row r="37" spans="1:10" ht="20.399999999999999">
      <c r="A37" s="111">
        <v>19</v>
      </c>
      <c r="B37" s="115" t="s">
        <v>335</v>
      </c>
      <c r="C37" s="23" t="s">
        <v>37</v>
      </c>
      <c r="D37" s="23">
        <v>2334161</v>
      </c>
      <c r="E37" s="23"/>
      <c r="F37" s="66" t="s">
        <v>59</v>
      </c>
      <c r="G37" s="23" t="s">
        <v>13</v>
      </c>
      <c r="H37" s="67"/>
      <c r="J37" s="18"/>
    </row>
    <row r="38" spans="1:10" ht="20.399999999999999">
      <c r="A38" s="111">
        <v>20</v>
      </c>
      <c r="B38" s="115" t="s">
        <v>107</v>
      </c>
      <c r="C38" s="23" t="s">
        <v>28</v>
      </c>
      <c r="D38" s="23"/>
      <c r="E38" s="23"/>
      <c r="F38" s="66"/>
      <c r="G38" s="23" t="s">
        <v>106</v>
      </c>
      <c r="H38" s="67"/>
      <c r="J38" s="18"/>
    </row>
    <row r="39" spans="1:10" ht="20.399999999999999">
      <c r="A39" s="111">
        <v>21</v>
      </c>
      <c r="B39" s="115" t="s">
        <v>336</v>
      </c>
      <c r="C39" s="23" t="s">
        <v>35</v>
      </c>
      <c r="D39" s="23" t="s">
        <v>10</v>
      </c>
      <c r="E39" s="23"/>
      <c r="F39" s="66" t="s">
        <v>57</v>
      </c>
      <c r="G39" s="23" t="s">
        <v>11</v>
      </c>
      <c r="H39" s="67"/>
      <c r="J39" s="18"/>
    </row>
    <row r="40" spans="1:10" ht="20.399999999999999">
      <c r="A40" s="111">
        <v>22</v>
      </c>
      <c r="B40" s="115" t="s">
        <v>121</v>
      </c>
      <c r="C40" s="23" t="s">
        <v>28</v>
      </c>
      <c r="D40" s="23">
        <v>2334160</v>
      </c>
      <c r="E40" s="23"/>
      <c r="F40" s="66" t="s">
        <v>61</v>
      </c>
      <c r="G40" s="23" t="s">
        <v>15</v>
      </c>
      <c r="H40" s="67"/>
      <c r="J40" s="18"/>
    </row>
    <row r="41" spans="1:10" ht="20.399999999999999">
      <c r="A41" s="111">
        <v>23</v>
      </c>
      <c r="B41" s="115" t="s">
        <v>337</v>
      </c>
      <c r="C41" s="23" t="s">
        <v>28</v>
      </c>
      <c r="D41" s="23">
        <v>2334179</v>
      </c>
      <c r="E41" s="23"/>
      <c r="F41" s="66" t="s">
        <v>62</v>
      </c>
      <c r="G41" s="23" t="s">
        <v>94</v>
      </c>
      <c r="H41" s="67"/>
      <c r="J41" s="18"/>
    </row>
    <row r="42" spans="1:10" ht="20.399999999999999">
      <c r="A42" s="111">
        <v>24</v>
      </c>
      <c r="B42" s="115" t="s">
        <v>338</v>
      </c>
      <c r="C42" s="23" t="s">
        <v>28</v>
      </c>
      <c r="D42" s="23">
        <v>2334180</v>
      </c>
      <c r="E42" s="23"/>
      <c r="F42" s="66" t="s">
        <v>63</v>
      </c>
      <c r="G42" s="23" t="s">
        <v>95</v>
      </c>
      <c r="H42" s="67"/>
      <c r="J42" s="18"/>
    </row>
    <row r="43" spans="1:10" ht="20.399999999999999">
      <c r="A43" s="111">
        <v>25</v>
      </c>
      <c r="B43" s="115" t="s">
        <v>339</v>
      </c>
      <c r="C43" s="23" t="s">
        <v>28</v>
      </c>
      <c r="D43" s="23">
        <v>2334181</v>
      </c>
      <c r="E43" s="23"/>
      <c r="F43" s="66" t="s">
        <v>64</v>
      </c>
      <c r="G43" s="23" t="s">
        <v>96</v>
      </c>
      <c r="H43" s="67"/>
      <c r="J43" s="18"/>
    </row>
    <row r="44" spans="1:10" ht="20.399999999999999">
      <c r="A44" s="111">
        <v>26</v>
      </c>
      <c r="B44" s="115" t="s">
        <v>340</v>
      </c>
      <c r="C44" s="23" t="s">
        <v>28</v>
      </c>
      <c r="D44" s="23">
        <v>2334185</v>
      </c>
      <c r="E44" s="23"/>
      <c r="F44" s="66" t="s">
        <v>65</v>
      </c>
      <c r="G44" s="23" t="s">
        <v>97</v>
      </c>
      <c r="H44" s="67"/>
      <c r="J44" s="18"/>
    </row>
    <row r="45" spans="1:10" ht="20.399999999999999">
      <c r="A45" s="111">
        <v>27</v>
      </c>
      <c r="B45" s="115" t="s">
        <v>341</v>
      </c>
      <c r="C45" s="23" t="s">
        <v>39</v>
      </c>
      <c r="D45" s="23">
        <v>2334165</v>
      </c>
      <c r="E45" s="23"/>
      <c r="F45" s="66" t="s">
        <v>66</v>
      </c>
      <c r="G45" s="23" t="s">
        <v>98</v>
      </c>
      <c r="H45" s="67"/>
      <c r="J45" s="18"/>
    </row>
    <row r="46" spans="1:10" ht="20.399999999999999">
      <c r="A46" s="111">
        <v>29</v>
      </c>
      <c r="B46" s="115" t="s">
        <v>342</v>
      </c>
      <c r="C46" s="23" t="s">
        <v>42</v>
      </c>
      <c r="D46" s="70" t="s">
        <v>16</v>
      </c>
      <c r="E46" s="70"/>
      <c r="F46" s="66" t="s">
        <v>67</v>
      </c>
      <c r="G46" s="23" t="s">
        <v>90</v>
      </c>
      <c r="H46" s="67"/>
      <c r="J46" s="18"/>
    </row>
    <row r="47" spans="1:10" ht="20.399999999999999">
      <c r="A47" s="111">
        <v>30</v>
      </c>
      <c r="B47" s="115" t="s">
        <v>22</v>
      </c>
      <c r="C47" s="23" t="s">
        <v>43</v>
      </c>
      <c r="D47" s="72">
        <v>2352042</v>
      </c>
      <c r="E47" s="72"/>
      <c r="F47" s="66" t="s">
        <v>56</v>
      </c>
      <c r="G47" s="23" t="s">
        <v>93</v>
      </c>
      <c r="H47" s="67"/>
      <c r="J47" s="18"/>
    </row>
    <row r="48" spans="1:10" ht="30.6">
      <c r="A48" s="111">
        <v>33</v>
      </c>
      <c r="B48" s="115" t="s">
        <v>130</v>
      </c>
      <c r="C48" s="23"/>
      <c r="D48" s="72">
        <v>2352045</v>
      </c>
      <c r="E48" s="72"/>
      <c r="F48" s="66" t="s">
        <v>69</v>
      </c>
      <c r="G48" s="23" t="s">
        <v>91</v>
      </c>
      <c r="H48" s="67"/>
      <c r="J48" s="18"/>
    </row>
    <row r="49" spans="1:10">
      <c r="A49" s="111">
        <v>34</v>
      </c>
      <c r="B49" s="116" t="s">
        <v>139</v>
      </c>
      <c r="C49" s="75"/>
      <c r="D49" s="72">
        <v>2352045</v>
      </c>
      <c r="E49" s="72"/>
      <c r="F49" s="66" t="s">
        <v>70</v>
      </c>
      <c r="G49" s="23" t="s">
        <v>91</v>
      </c>
      <c r="H49" s="67"/>
      <c r="J49" s="18"/>
    </row>
    <row r="50" spans="1:10" ht="20.399999999999999">
      <c r="A50" s="111">
        <v>35</v>
      </c>
      <c r="B50" s="116" t="s">
        <v>25</v>
      </c>
      <c r="C50" s="75"/>
      <c r="D50" s="72">
        <v>2352126</v>
      </c>
      <c r="E50" s="72"/>
      <c r="F50" s="66" t="s">
        <v>71</v>
      </c>
      <c r="G50" s="23" t="s">
        <v>92</v>
      </c>
      <c r="H50" s="67"/>
      <c r="J50" s="18"/>
    </row>
    <row r="51" spans="1:10">
      <c r="G51" s="3" t="s">
        <v>410</v>
      </c>
      <c r="H51" s="76"/>
      <c r="J51" s="18"/>
    </row>
    <row r="52" spans="1:10">
      <c r="G52" s="3"/>
      <c r="H52" s="18"/>
      <c r="J52" s="18"/>
    </row>
    <row r="53" spans="1:10">
      <c r="A53" s="120" t="s">
        <v>214</v>
      </c>
      <c r="J53" s="18"/>
    </row>
    <row r="54" spans="1:10" ht="15.6">
      <c r="A54" s="120"/>
      <c r="B54" s="127" t="s">
        <v>389</v>
      </c>
      <c r="J54" s="18"/>
    </row>
    <row r="55" spans="1:10">
      <c r="A55" s="112" t="s">
        <v>145</v>
      </c>
      <c r="B55" s="187" t="s">
        <v>300</v>
      </c>
      <c r="C55" s="185"/>
      <c r="D55" s="185"/>
      <c r="E55" s="185"/>
      <c r="F55" s="185"/>
      <c r="G55" s="185"/>
    </row>
    <row r="56" spans="1:10">
      <c r="A56" s="109" t="s">
        <v>231</v>
      </c>
      <c r="B56" s="180" t="s">
        <v>232</v>
      </c>
      <c r="C56" s="180"/>
      <c r="D56" s="180"/>
      <c r="E56" s="180"/>
      <c r="F56" s="180"/>
      <c r="G56" s="180"/>
    </row>
    <row r="57" spans="1:10">
      <c r="A57" s="108" t="s">
        <v>233</v>
      </c>
      <c r="B57" s="186" t="s">
        <v>234</v>
      </c>
      <c r="C57" s="186"/>
      <c r="D57" s="186"/>
      <c r="E57" s="186"/>
      <c r="F57" s="186"/>
      <c r="G57" s="186"/>
    </row>
    <row r="58" spans="1:10">
      <c r="A58" s="108" t="s">
        <v>235</v>
      </c>
      <c r="B58" s="186" t="s">
        <v>236</v>
      </c>
      <c r="C58" s="186"/>
      <c r="D58" s="186"/>
      <c r="E58" s="186"/>
      <c r="F58" s="186"/>
      <c r="G58" s="186"/>
    </row>
    <row r="59" spans="1:10">
      <c r="A59" s="108" t="s">
        <v>237</v>
      </c>
      <c r="B59" s="186" t="s">
        <v>238</v>
      </c>
      <c r="C59" s="186"/>
      <c r="D59" s="186"/>
      <c r="E59" s="186"/>
      <c r="F59" s="186"/>
      <c r="G59" s="186"/>
    </row>
    <row r="60" spans="1:10">
      <c r="A60" s="108" t="s">
        <v>239</v>
      </c>
      <c r="B60" s="186" t="s">
        <v>240</v>
      </c>
      <c r="C60" s="186"/>
      <c r="D60" s="186"/>
      <c r="E60" s="186"/>
      <c r="F60" s="186"/>
      <c r="G60" s="186"/>
    </row>
    <row r="61" spans="1:10">
      <c r="A61" s="109" t="s">
        <v>241</v>
      </c>
      <c r="B61" s="180" t="s">
        <v>242</v>
      </c>
      <c r="C61" s="180"/>
      <c r="D61" s="180"/>
      <c r="E61" s="180"/>
      <c r="F61" s="180"/>
      <c r="G61" s="180"/>
    </row>
    <row r="62" spans="1:10">
      <c r="A62" s="109" t="s">
        <v>243</v>
      </c>
      <c r="B62" s="180" t="s">
        <v>244</v>
      </c>
      <c r="C62" s="180"/>
      <c r="D62" s="180"/>
      <c r="E62" s="180"/>
      <c r="F62" s="180"/>
      <c r="G62" s="180"/>
    </row>
    <row r="63" spans="1:10">
      <c r="A63" s="108" t="s">
        <v>245</v>
      </c>
      <c r="B63" s="186" t="s">
        <v>246</v>
      </c>
      <c r="C63" s="186"/>
      <c r="D63" s="186"/>
      <c r="E63" s="186"/>
      <c r="F63" s="186"/>
      <c r="G63" s="186"/>
    </row>
    <row r="64" spans="1:10" ht="14.4" customHeight="1">
      <c r="A64" s="108" t="s">
        <v>245</v>
      </c>
      <c r="B64" s="188" t="s">
        <v>247</v>
      </c>
      <c r="C64" s="188"/>
      <c r="D64" s="188"/>
      <c r="E64" s="188"/>
      <c r="F64" s="188"/>
      <c r="G64" s="188"/>
    </row>
    <row r="65" spans="1:7">
      <c r="A65" s="109" t="s">
        <v>248</v>
      </c>
      <c r="B65" s="180" t="s">
        <v>249</v>
      </c>
      <c r="C65" s="180"/>
      <c r="D65" s="180"/>
      <c r="E65" s="180"/>
      <c r="F65" s="180"/>
      <c r="G65" s="180"/>
    </row>
    <row r="66" spans="1:7">
      <c r="A66" s="108" t="s">
        <v>250</v>
      </c>
      <c r="B66" s="186" t="s">
        <v>251</v>
      </c>
      <c r="C66" s="186"/>
      <c r="D66" s="186"/>
      <c r="E66" s="186"/>
      <c r="F66" s="186"/>
      <c r="G66" s="186"/>
    </row>
    <row r="67" spans="1:7">
      <c r="A67" s="108" t="s">
        <v>252</v>
      </c>
      <c r="B67" s="186" t="s">
        <v>253</v>
      </c>
      <c r="C67" s="186"/>
      <c r="D67" s="186"/>
      <c r="E67" s="186"/>
      <c r="F67" s="186"/>
      <c r="G67" s="186"/>
    </row>
    <row r="68" spans="1:7">
      <c r="A68" s="109" t="s">
        <v>254</v>
      </c>
      <c r="B68" s="180" t="s">
        <v>255</v>
      </c>
      <c r="C68" s="180"/>
      <c r="D68" s="180"/>
      <c r="E68" s="180"/>
      <c r="F68" s="180"/>
      <c r="G68" s="180"/>
    </row>
    <row r="69" spans="1:7">
      <c r="A69" s="109" t="s">
        <v>256</v>
      </c>
      <c r="B69" s="180" t="s">
        <v>257</v>
      </c>
      <c r="C69" s="180"/>
      <c r="D69" s="180"/>
      <c r="E69" s="180"/>
      <c r="F69" s="180"/>
      <c r="G69" s="180"/>
    </row>
    <row r="70" spans="1:7">
      <c r="A70" s="109" t="s">
        <v>258</v>
      </c>
      <c r="B70" s="180" t="s">
        <v>259</v>
      </c>
      <c r="C70" s="180"/>
      <c r="D70" s="180"/>
      <c r="E70" s="180"/>
      <c r="F70" s="180"/>
      <c r="G70" s="180"/>
    </row>
    <row r="71" spans="1:7">
      <c r="A71" s="109" t="s">
        <v>260</v>
      </c>
      <c r="B71" s="180" t="s">
        <v>261</v>
      </c>
      <c r="C71" s="180"/>
      <c r="D71" s="180"/>
      <c r="E71" s="180"/>
      <c r="F71" s="180"/>
      <c r="G71" s="180"/>
    </row>
    <row r="72" spans="1:7">
      <c r="A72" s="108" t="s">
        <v>262</v>
      </c>
      <c r="B72" s="186" t="s">
        <v>263</v>
      </c>
      <c r="C72" s="186"/>
      <c r="D72" s="186"/>
      <c r="E72" s="186"/>
      <c r="F72" s="186"/>
      <c r="G72" s="186"/>
    </row>
    <row r="73" spans="1:7">
      <c r="A73" s="108" t="s">
        <v>264</v>
      </c>
      <c r="B73" s="186" t="s">
        <v>265</v>
      </c>
      <c r="C73" s="186"/>
      <c r="D73" s="186"/>
      <c r="E73" s="186"/>
      <c r="F73" s="186"/>
      <c r="G73" s="186"/>
    </row>
    <row r="74" spans="1:7">
      <c r="A74" s="109" t="s">
        <v>266</v>
      </c>
      <c r="B74" s="180" t="s">
        <v>267</v>
      </c>
      <c r="C74" s="180"/>
      <c r="D74" s="180"/>
      <c r="E74" s="180"/>
      <c r="F74" s="180"/>
      <c r="G74" s="180"/>
    </row>
    <row r="75" spans="1:7">
      <c r="A75" s="108" t="s">
        <v>268</v>
      </c>
      <c r="B75" s="186" t="s">
        <v>269</v>
      </c>
      <c r="C75" s="186"/>
      <c r="D75" s="186"/>
      <c r="E75" s="186"/>
      <c r="F75" s="186"/>
      <c r="G75" s="186"/>
    </row>
    <row r="76" spans="1:7">
      <c r="A76" s="108" t="s">
        <v>270</v>
      </c>
      <c r="B76" s="186" t="s">
        <v>271</v>
      </c>
      <c r="C76" s="186"/>
      <c r="D76" s="186"/>
      <c r="E76" s="186"/>
      <c r="F76" s="186"/>
      <c r="G76" s="186"/>
    </row>
    <row r="77" spans="1:7">
      <c r="A77" s="109" t="s">
        <v>272</v>
      </c>
      <c r="B77" s="180" t="s">
        <v>273</v>
      </c>
      <c r="C77" s="180"/>
      <c r="D77" s="180"/>
      <c r="E77" s="180"/>
      <c r="F77" s="180"/>
      <c r="G77" s="180"/>
    </row>
    <row r="78" spans="1:7">
      <c r="A78" s="108" t="s">
        <v>274</v>
      </c>
      <c r="B78" s="186" t="s">
        <v>275</v>
      </c>
      <c r="C78" s="186"/>
      <c r="D78" s="186"/>
      <c r="E78" s="186"/>
      <c r="F78" s="186"/>
      <c r="G78" s="186"/>
    </row>
    <row r="79" spans="1:7">
      <c r="A79" s="108" t="s">
        <v>276</v>
      </c>
      <c r="B79" s="186" t="s">
        <v>277</v>
      </c>
      <c r="C79" s="186"/>
      <c r="D79" s="186"/>
      <c r="E79" s="186"/>
      <c r="F79" s="186"/>
      <c r="G79" s="186"/>
    </row>
    <row r="80" spans="1:7">
      <c r="A80" s="108" t="s">
        <v>278</v>
      </c>
      <c r="B80" s="186" t="s">
        <v>279</v>
      </c>
      <c r="C80" s="186"/>
      <c r="D80" s="186"/>
      <c r="E80" s="186"/>
      <c r="F80" s="186"/>
      <c r="G80" s="186"/>
    </row>
    <row r="81" spans="1:7">
      <c r="A81" s="108" t="s">
        <v>280</v>
      </c>
      <c r="B81" s="186" t="s">
        <v>281</v>
      </c>
      <c r="C81" s="186"/>
      <c r="D81" s="186"/>
      <c r="E81" s="186"/>
      <c r="F81" s="186"/>
      <c r="G81" s="186"/>
    </row>
    <row r="82" spans="1:7">
      <c r="A82" s="109" t="s">
        <v>282</v>
      </c>
      <c r="B82" s="180" t="s">
        <v>283</v>
      </c>
      <c r="C82" s="180"/>
      <c r="D82" s="180"/>
      <c r="E82" s="180"/>
      <c r="F82" s="180"/>
      <c r="G82" s="180"/>
    </row>
    <row r="83" spans="1:7">
      <c r="A83" s="108" t="s">
        <v>284</v>
      </c>
      <c r="B83" s="186" t="s">
        <v>285</v>
      </c>
      <c r="C83" s="186"/>
      <c r="D83" s="186"/>
      <c r="E83" s="186"/>
      <c r="F83" s="186"/>
      <c r="G83" s="186"/>
    </row>
    <row r="84" spans="1:7">
      <c r="A84" s="108" t="s">
        <v>286</v>
      </c>
      <c r="B84" s="186" t="s">
        <v>287</v>
      </c>
      <c r="C84" s="186"/>
      <c r="D84" s="186"/>
      <c r="E84" s="186"/>
      <c r="F84" s="186"/>
      <c r="G84" s="186"/>
    </row>
    <row r="85" spans="1:7">
      <c r="A85" s="108" t="s">
        <v>288</v>
      </c>
      <c r="B85" s="186" t="s">
        <v>289</v>
      </c>
      <c r="C85" s="186"/>
      <c r="D85" s="186"/>
      <c r="E85" s="186"/>
      <c r="F85" s="186"/>
      <c r="G85" s="186"/>
    </row>
    <row r="86" spans="1:7">
      <c r="A86" s="112" t="s">
        <v>145</v>
      </c>
      <c r="B86" s="185" t="s">
        <v>353</v>
      </c>
      <c r="C86" s="185"/>
      <c r="D86" s="185"/>
      <c r="E86" s="185"/>
      <c r="F86" s="185"/>
      <c r="G86" s="185"/>
    </row>
    <row r="87" spans="1:7">
      <c r="A87" s="109" t="s">
        <v>231</v>
      </c>
      <c r="B87" s="180" t="s">
        <v>232</v>
      </c>
      <c r="C87" s="180"/>
      <c r="D87" s="180"/>
      <c r="E87" s="180"/>
      <c r="F87" s="180"/>
      <c r="G87" s="180"/>
    </row>
    <row r="88" spans="1:7">
      <c r="A88" s="108" t="s">
        <v>233</v>
      </c>
      <c r="B88" s="186" t="s">
        <v>234</v>
      </c>
      <c r="C88" s="186"/>
      <c r="D88" s="186"/>
      <c r="E88" s="186"/>
      <c r="F88" s="186"/>
      <c r="G88" s="186"/>
    </row>
    <row r="89" spans="1:7">
      <c r="A89" s="108" t="s">
        <v>235</v>
      </c>
      <c r="B89" s="186" t="s">
        <v>301</v>
      </c>
      <c r="C89" s="186"/>
      <c r="D89" s="186"/>
      <c r="E89" s="186"/>
      <c r="F89" s="186"/>
      <c r="G89" s="186"/>
    </row>
    <row r="90" spans="1:7">
      <c r="A90" s="108" t="s">
        <v>237</v>
      </c>
      <c r="B90" s="186" t="s">
        <v>238</v>
      </c>
      <c r="C90" s="186"/>
      <c r="D90" s="186"/>
      <c r="E90" s="186"/>
      <c r="F90" s="186"/>
      <c r="G90" s="186"/>
    </row>
    <row r="91" spans="1:7">
      <c r="A91" s="108" t="s">
        <v>239</v>
      </c>
      <c r="B91" s="186" t="s">
        <v>240</v>
      </c>
      <c r="C91" s="186"/>
      <c r="D91" s="186"/>
      <c r="E91" s="186"/>
      <c r="F91" s="186"/>
      <c r="G91" s="186"/>
    </row>
    <row r="92" spans="1:7">
      <c r="A92" s="109" t="s">
        <v>241</v>
      </c>
      <c r="B92" s="180" t="s">
        <v>242</v>
      </c>
      <c r="C92" s="180"/>
      <c r="D92" s="180"/>
      <c r="E92" s="180"/>
      <c r="F92" s="180"/>
      <c r="G92" s="180"/>
    </row>
    <row r="93" spans="1:7">
      <c r="A93" s="109" t="s">
        <v>243</v>
      </c>
      <c r="B93" s="180" t="s">
        <v>244</v>
      </c>
      <c r="C93" s="180"/>
      <c r="D93" s="180"/>
      <c r="E93" s="180"/>
      <c r="F93" s="180"/>
      <c r="G93" s="180"/>
    </row>
    <row r="94" spans="1:7">
      <c r="A94" s="108" t="s">
        <v>245</v>
      </c>
      <c r="B94" s="186" t="s">
        <v>246</v>
      </c>
      <c r="C94" s="186"/>
      <c r="D94" s="186"/>
      <c r="E94" s="186"/>
      <c r="F94" s="186"/>
      <c r="G94" s="186"/>
    </row>
    <row r="95" spans="1:7">
      <c r="A95" s="108" t="s">
        <v>245</v>
      </c>
      <c r="B95" s="186" t="s">
        <v>247</v>
      </c>
      <c r="C95" s="186"/>
      <c r="D95" s="186"/>
      <c r="E95" s="186"/>
      <c r="F95" s="186"/>
      <c r="G95" s="186"/>
    </row>
    <row r="96" spans="1:7">
      <c r="A96" s="109" t="s">
        <v>248</v>
      </c>
      <c r="B96" s="180" t="s">
        <v>249</v>
      </c>
      <c r="C96" s="180"/>
      <c r="D96" s="180"/>
      <c r="E96" s="180"/>
      <c r="F96" s="180"/>
      <c r="G96" s="180"/>
    </row>
    <row r="97" spans="1:7">
      <c r="A97" s="108" t="s">
        <v>250</v>
      </c>
      <c r="B97" s="186" t="s">
        <v>251</v>
      </c>
      <c r="C97" s="186"/>
      <c r="D97" s="186"/>
      <c r="E97" s="186"/>
      <c r="F97" s="186"/>
      <c r="G97" s="186"/>
    </row>
    <row r="98" spans="1:7">
      <c r="A98" s="108" t="s">
        <v>252</v>
      </c>
      <c r="B98" s="186" t="s">
        <v>253</v>
      </c>
      <c r="C98" s="186"/>
      <c r="D98" s="186"/>
      <c r="E98" s="186"/>
      <c r="F98" s="186"/>
      <c r="G98" s="186"/>
    </row>
    <row r="99" spans="1:7">
      <c r="A99" s="109" t="s">
        <v>254</v>
      </c>
      <c r="B99" s="180" t="s">
        <v>255</v>
      </c>
      <c r="C99" s="180"/>
      <c r="D99" s="180"/>
      <c r="E99" s="180"/>
      <c r="F99" s="180"/>
      <c r="G99" s="180"/>
    </row>
    <row r="100" spans="1:7">
      <c r="A100" s="109" t="s">
        <v>256</v>
      </c>
      <c r="B100" s="180" t="s">
        <v>257</v>
      </c>
      <c r="C100" s="180"/>
      <c r="D100" s="180"/>
      <c r="E100" s="180"/>
      <c r="F100" s="180"/>
      <c r="G100" s="180"/>
    </row>
    <row r="101" spans="1:7">
      <c r="A101" s="109" t="s">
        <v>258</v>
      </c>
      <c r="B101" s="180" t="s">
        <v>259</v>
      </c>
      <c r="C101" s="180"/>
      <c r="D101" s="180"/>
      <c r="E101" s="180"/>
      <c r="F101" s="180"/>
      <c r="G101" s="180"/>
    </row>
    <row r="102" spans="1:7">
      <c r="A102" s="109" t="s">
        <v>260</v>
      </c>
      <c r="B102" s="180" t="s">
        <v>302</v>
      </c>
      <c r="C102" s="180"/>
      <c r="D102" s="180"/>
      <c r="E102" s="180"/>
      <c r="F102" s="180"/>
      <c r="G102" s="180"/>
    </row>
    <row r="103" spans="1:7">
      <c r="A103" s="108" t="s">
        <v>262</v>
      </c>
      <c r="B103" s="182" t="s">
        <v>303</v>
      </c>
      <c r="C103" s="182"/>
      <c r="D103" s="182"/>
      <c r="E103" s="182"/>
      <c r="F103" s="182"/>
      <c r="G103" s="182"/>
    </row>
    <row r="104" spans="1:7">
      <c r="A104" s="108" t="s">
        <v>264</v>
      </c>
      <c r="B104" s="182" t="s">
        <v>304</v>
      </c>
      <c r="C104" s="182"/>
      <c r="D104" s="182"/>
      <c r="E104" s="182"/>
      <c r="F104" s="182"/>
      <c r="G104" s="182"/>
    </row>
    <row r="105" spans="1:7">
      <c r="A105" s="108" t="s">
        <v>305</v>
      </c>
      <c r="B105" s="182" t="s">
        <v>306</v>
      </c>
      <c r="C105" s="182"/>
      <c r="D105" s="182"/>
      <c r="E105" s="182"/>
      <c r="F105" s="182"/>
      <c r="G105" s="182"/>
    </row>
    <row r="106" spans="1:7">
      <c r="A106" s="109" t="s">
        <v>266</v>
      </c>
      <c r="B106" s="180" t="s">
        <v>307</v>
      </c>
      <c r="C106" s="180"/>
      <c r="D106" s="180"/>
      <c r="E106" s="180"/>
      <c r="F106" s="180"/>
      <c r="G106" s="180"/>
    </row>
    <row r="107" spans="1:7">
      <c r="A107" s="108" t="s">
        <v>268</v>
      </c>
      <c r="B107" s="182" t="s">
        <v>308</v>
      </c>
      <c r="C107" s="182"/>
      <c r="D107" s="182"/>
      <c r="E107" s="182"/>
      <c r="F107" s="182"/>
      <c r="G107" s="182"/>
    </row>
    <row r="108" spans="1:7">
      <c r="A108" s="108" t="s">
        <v>270</v>
      </c>
      <c r="B108" s="182" t="s">
        <v>309</v>
      </c>
      <c r="C108" s="182"/>
      <c r="D108" s="182"/>
      <c r="E108" s="182"/>
      <c r="F108" s="182"/>
      <c r="G108" s="182"/>
    </row>
    <row r="109" spans="1:7">
      <c r="A109" s="108" t="s">
        <v>310</v>
      </c>
      <c r="B109" s="182" t="s">
        <v>311</v>
      </c>
      <c r="C109" s="182"/>
      <c r="D109" s="182"/>
      <c r="E109" s="182"/>
      <c r="F109" s="182"/>
      <c r="G109" s="182"/>
    </row>
    <row r="110" spans="1:7">
      <c r="A110" s="108" t="s">
        <v>312</v>
      </c>
      <c r="B110" s="182" t="s">
        <v>313</v>
      </c>
      <c r="C110" s="182"/>
      <c r="D110" s="182"/>
      <c r="E110" s="182"/>
      <c r="F110" s="182"/>
      <c r="G110" s="182"/>
    </row>
    <row r="111" spans="1:7">
      <c r="A111" s="108" t="s">
        <v>314</v>
      </c>
      <c r="B111" s="182" t="s">
        <v>315</v>
      </c>
      <c r="C111" s="182"/>
      <c r="D111" s="182"/>
      <c r="E111" s="182"/>
      <c r="F111" s="182"/>
      <c r="G111" s="182"/>
    </row>
    <row r="112" spans="1:7">
      <c r="A112" s="109" t="s">
        <v>272</v>
      </c>
      <c r="B112" s="180" t="s">
        <v>261</v>
      </c>
      <c r="C112" s="180"/>
      <c r="D112" s="180"/>
      <c r="E112" s="180"/>
      <c r="F112" s="180"/>
      <c r="G112" s="180"/>
    </row>
    <row r="113" spans="1:7">
      <c r="A113" s="108" t="s">
        <v>274</v>
      </c>
      <c r="B113" s="182" t="s">
        <v>263</v>
      </c>
      <c r="C113" s="182"/>
      <c r="D113" s="182"/>
      <c r="E113" s="182"/>
      <c r="F113" s="182"/>
      <c r="G113" s="182"/>
    </row>
    <row r="114" spans="1:7">
      <c r="A114" s="108" t="s">
        <v>276</v>
      </c>
      <c r="B114" s="182" t="s">
        <v>265</v>
      </c>
      <c r="C114" s="182"/>
      <c r="D114" s="182"/>
      <c r="E114" s="182"/>
      <c r="F114" s="182"/>
      <c r="G114" s="182"/>
    </row>
    <row r="115" spans="1:7">
      <c r="A115" s="109" t="s">
        <v>282</v>
      </c>
      <c r="B115" s="180" t="s">
        <v>307</v>
      </c>
      <c r="C115" s="180"/>
      <c r="D115" s="180"/>
      <c r="E115" s="180"/>
      <c r="F115" s="180"/>
      <c r="G115" s="180"/>
    </row>
    <row r="116" spans="1:7">
      <c r="A116" s="108" t="s">
        <v>284</v>
      </c>
      <c r="B116" s="182" t="s">
        <v>387</v>
      </c>
      <c r="C116" s="182"/>
      <c r="D116" s="182"/>
      <c r="E116" s="182"/>
      <c r="F116" s="182"/>
      <c r="G116" s="182"/>
    </row>
    <row r="117" spans="1:7">
      <c r="A117" s="108" t="s">
        <v>286</v>
      </c>
      <c r="B117" s="182" t="s">
        <v>388</v>
      </c>
      <c r="C117" s="182"/>
      <c r="D117" s="182"/>
      <c r="E117" s="182"/>
      <c r="F117" s="182"/>
      <c r="G117" s="182"/>
    </row>
    <row r="118" spans="1:7">
      <c r="A118" s="109" t="s">
        <v>316</v>
      </c>
      <c r="B118" s="180" t="s">
        <v>273</v>
      </c>
      <c r="C118" s="180"/>
      <c r="D118" s="180"/>
      <c r="E118" s="180"/>
      <c r="F118" s="180"/>
      <c r="G118" s="180"/>
    </row>
    <row r="119" spans="1:7">
      <c r="A119" s="108" t="s">
        <v>317</v>
      </c>
      <c r="B119" s="182" t="s">
        <v>275</v>
      </c>
      <c r="C119" s="182"/>
      <c r="D119" s="182"/>
      <c r="E119" s="182"/>
      <c r="F119" s="182"/>
      <c r="G119" s="182"/>
    </row>
    <row r="120" spans="1:7">
      <c r="A120" s="108" t="s">
        <v>318</v>
      </c>
      <c r="B120" s="182" t="s">
        <v>277</v>
      </c>
      <c r="C120" s="182"/>
      <c r="D120" s="182"/>
      <c r="E120" s="182"/>
      <c r="F120" s="182"/>
      <c r="G120" s="182"/>
    </row>
    <row r="121" spans="1:7">
      <c r="A121" s="108" t="s">
        <v>319</v>
      </c>
      <c r="B121" s="182" t="s">
        <v>279</v>
      </c>
      <c r="C121" s="182"/>
      <c r="D121" s="182"/>
      <c r="E121" s="182"/>
      <c r="F121" s="182"/>
      <c r="G121" s="182"/>
    </row>
    <row r="122" spans="1:7">
      <c r="A122" s="108" t="s">
        <v>320</v>
      </c>
      <c r="B122" s="182" t="s">
        <v>281</v>
      </c>
      <c r="C122" s="182"/>
      <c r="D122" s="182"/>
      <c r="E122" s="182"/>
      <c r="F122" s="182"/>
      <c r="G122" s="182"/>
    </row>
    <row r="123" spans="1:7">
      <c r="A123" s="109" t="s">
        <v>321</v>
      </c>
      <c r="B123" s="180" t="s">
        <v>283</v>
      </c>
      <c r="C123" s="180"/>
      <c r="D123" s="180"/>
      <c r="E123" s="180"/>
      <c r="F123" s="180"/>
      <c r="G123" s="180"/>
    </row>
    <row r="124" spans="1:7">
      <c r="A124" s="108" t="s">
        <v>322</v>
      </c>
      <c r="B124" s="182" t="s">
        <v>285</v>
      </c>
      <c r="C124" s="182"/>
      <c r="D124" s="182"/>
      <c r="E124" s="182"/>
      <c r="F124" s="182"/>
      <c r="G124" s="182"/>
    </row>
    <row r="125" spans="1:7">
      <c r="A125" s="108" t="s">
        <v>323</v>
      </c>
      <c r="B125" s="182" t="s">
        <v>287</v>
      </c>
      <c r="C125" s="182"/>
      <c r="D125" s="182"/>
      <c r="E125" s="182"/>
      <c r="F125" s="182"/>
      <c r="G125" s="182"/>
    </row>
    <row r="126" spans="1:7">
      <c r="A126" s="108" t="s">
        <v>324</v>
      </c>
      <c r="B126" s="182" t="s">
        <v>289</v>
      </c>
      <c r="C126" s="182"/>
      <c r="D126" s="182"/>
      <c r="E126" s="182"/>
      <c r="F126" s="182"/>
      <c r="G126" s="182"/>
    </row>
    <row r="127" spans="1:7">
      <c r="A127" s="112" t="s">
        <v>145</v>
      </c>
      <c r="B127" s="185" t="s">
        <v>352</v>
      </c>
      <c r="C127" s="185"/>
      <c r="D127" s="185"/>
      <c r="E127" s="185"/>
      <c r="F127" s="185"/>
      <c r="G127" s="185"/>
    </row>
    <row r="128" spans="1:7">
      <c r="A128" s="109" t="s">
        <v>231</v>
      </c>
      <c r="B128" s="180" t="s">
        <v>232</v>
      </c>
      <c r="C128" s="180"/>
      <c r="D128" s="180"/>
      <c r="E128" s="180"/>
      <c r="F128" s="180"/>
      <c r="G128" s="180"/>
    </row>
    <row r="129" spans="1:7">
      <c r="A129" s="110" t="s">
        <v>233</v>
      </c>
      <c r="B129" s="182" t="s">
        <v>234</v>
      </c>
      <c r="C129" s="182"/>
      <c r="D129" s="182"/>
      <c r="E129" s="182"/>
      <c r="F129" s="182"/>
      <c r="G129" s="182"/>
    </row>
    <row r="130" spans="1:7">
      <c r="A130" s="110" t="s">
        <v>235</v>
      </c>
      <c r="B130" s="182" t="s">
        <v>236</v>
      </c>
      <c r="C130" s="182"/>
      <c r="D130" s="182"/>
      <c r="E130" s="182"/>
      <c r="F130" s="182"/>
      <c r="G130" s="182"/>
    </row>
    <row r="131" spans="1:7">
      <c r="A131" s="109" t="s">
        <v>241</v>
      </c>
      <c r="B131" s="180" t="s">
        <v>255</v>
      </c>
      <c r="C131" s="180"/>
      <c r="D131" s="180"/>
      <c r="E131" s="180"/>
      <c r="F131" s="180"/>
      <c r="G131" s="180"/>
    </row>
    <row r="132" spans="1:7">
      <c r="A132" s="109" t="s">
        <v>243</v>
      </c>
      <c r="B132" s="180" t="s">
        <v>259</v>
      </c>
      <c r="C132" s="180"/>
      <c r="D132" s="180"/>
      <c r="E132" s="180"/>
      <c r="F132" s="180"/>
      <c r="G132" s="180"/>
    </row>
    <row r="133" spans="1:7">
      <c r="A133" s="109" t="s">
        <v>248</v>
      </c>
      <c r="B133" s="180" t="s">
        <v>261</v>
      </c>
      <c r="C133" s="180"/>
      <c r="D133" s="180"/>
      <c r="E133" s="180"/>
      <c r="F133" s="180"/>
      <c r="G133" s="180"/>
    </row>
    <row r="134" spans="1:7">
      <c r="A134" s="108" t="s">
        <v>250</v>
      </c>
      <c r="B134" s="182" t="s">
        <v>263</v>
      </c>
      <c r="C134" s="182"/>
      <c r="D134" s="182"/>
      <c r="E134" s="182"/>
      <c r="F134" s="182"/>
      <c r="G134" s="182"/>
    </row>
    <row r="135" spans="1:7">
      <c r="A135" s="108" t="s">
        <v>252</v>
      </c>
      <c r="B135" s="182" t="s">
        <v>265</v>
      </c>
      <c r="C135" s="182"/>
      <c r="D135" s="182"/>
      <c r="E135" s="182"/>
      <c r="F135" s="182"/>
      <c r="G135" s="182"/>
    </row>
    <row r="136" spans="1:7">
      <c r="A136" s="109" t="s">
        <v>254</v>
      </c>
      <c r="B136" s="180" t="s">
        <v>273</v>
      </c>
      <c r="C136" s="180"/>
      <c r="D136" s="180"/>
      <c r="E136" s="180"/>
      <c r="F136" s="180"/>
      <c r="G136" s="180"/>
    </row>
    <row r="137" spans="1:7">
      <c r="A137" s="108" t="s">
        <v>345</v>
      </c>
      <c r="B137" s="182" t="s">
        <v>275</v>
      </c>
      <c r="C137" s="182"/>
      <c r="D137" s="182"/>
      <c r="E137" s="182"/>
      <c r="F137" s="182"/>
      <c r="G137" s="182"/>
    </row>
    <row r="138" spans="1:7">
      <c r="A138" s="108" t="s">
        <v>346</v>
      </c>
      <c r="B138" s="182" t="s">
        <v>277</v>
      </c>
      <c r="C138" s="182"/>
      <c r="D138" s="182"/>
      <c r="E138" s="182"/>
      <c r="F138" s="182"/>
      <c r="G138" s="182"/>
    </row>
    <row r="139" spans="1:7">
      <c r="A139" s="108" t="s">
        <v>347</v>
      </c>
      <c r="B139" s="182" t="s">
        <v>279</v>
      </c>
      <c r="C139" s="182"/>
      <c r="D139" s="182"/>
      <c r="E139" s="182"/>
      <c r="F139" s="182"/>
      <c r="G139" s="182"/>
    </row>
    <row r="140" spans="1:7">
      <c r="A140" s="108" t="s">
        <v>348</v>
      </c>
      <c r="B140" s="182" t="s">
        <v>281</v>
      </c>
      <c r="C140" s="182"/>
      <c r="D140" s="182"/>
      <c r="E140" s="182"/>
      <c r="F140" s="182"/>
      <c r="G140" s="182"/>
    </row>
    <row r="141" spans="1:7">
      <c r="A141" s="109" t="s">
        <v>256</v>
      </c>
      <c r="B141" s="180" t="s">
        <v>283</v>
      </c>
      <c r="C141" s="180"/>
      <c r="D141" s="180"/>
      <c r="E141" s="180"/>
      <c r="F141" s="180"/>
      <c r="G141" s="180"/>
    </row>
    <row r="142" spans="1:7">
      <c r="A142" s="108" t="s">
        <v>349</v>
      </c>
      <c r="B142" s="182" t="s">
        <v>285</v>
      </c>
      <c r="C142" s="182"/>
      <c r="D142" s="182"/>
      <c r="E142" s="182"/>
      <c r="F142" s="182"/>
      <c r="G142" s="182"/>
    </row>
    <row r="143" spans="1:7">
      <c r="A143" s="108" t="s">
        <v>350</v>
      </c>
      <c r="B143" s="182" t="s">
        <v>287</v>
      </c>
      <c r="C143" s="182"/>
      <c r="D143" s="182"/>
      <c r="E143" s="182"/>
      <c r="F143" s="182"/>
      <c r="G143" s="182"/>
    </row>
    <row r="144" spans="1:7">
      <c r="A144" s="108" t="s">
        <v>351</v>
      </c>
      <c r="B144" s="182" t="s">
        <v>289</v>
      </c>
      <c r="C144" s="182"/>
      <c r="D144" s="182"/>
      <c r="E144" s="182"/>
      <c r="F144" s="182"/>
      <c r="G144" s="182"/>
    </row>
    <row r="145" spans="1:7">
      <c r="A145" s="112" t="s">
        <v>145</v>
      </c>
      <c r="B145" s="185" t="s">
        <v>364</v>
      </c>
      <c r="C145" s="185"/>
      <c r="D145" s="185"/>
      <c r="E145" s="185"/>
      <c r="F145" s="185"/>
      <c r="G145" s="185"/>
    </row>
    <row r="146" spans="1:7">
      <c r="A146" s="121" t="s">
        <v>354</v>
      </c>
      <c r="B146" s="180" t="s">
        <v>302</v>
      </c>
      <c r="C146" s="180"/>
      <c r="D146" s="180"/>
      <c r="E146" s="180"/>
      <c r="F146" s="180"/>
      <c r="G146" s="180"/>
    </row>
    <row r="147" spans="1:7">
      <c r="A147" s="122" t="s">
        <v>233</v>
      </c>
      <c r="B147" s="182" t="s">
        <v>303</v>
      </c>
      <c r="C147" s="182"/>
      <c r="D147" s="182"/>
      <c r="E147" s="182"/>
      <c r="F147" s="182"/>
      <c r="G147" s="182"/>
    </row>
    <row r="148" spans="1:7">
      <c r="A148" s="122" t="s">
        <v>235</v>
      </c>
      <c r="B148" s="182" t="s">
        <v>355</v>
      </c>
      <c r="C148" s="182"/>
      <c r="D148" s="182"/>
      <c r="E148" s="182"/>
      <c r="F148" s="182"/>
      <c r="G148" s="182"/>
    </row>
    <row r="149" spans="1:7">
      <c r="A149" s="122" t="s">
        <v>237</v>
      </c>
      <c r="B149" s="182" t="s">
        <v>306</v>
      </c>
      <c r="C149" s="182"/>
      <c r="D149" s="182"/>
      <c r="E149" s="182"/>
      <c r="F149" s="182"/>
      <c r="G149" s="182"/>
    </row>
    <row r="150" spans="1:7">
      <c r="A150" s="121" t="s">
        <v>241</v>
      </c>
      <c r="B150" s="180" t="s">
        <v>267</v>
      </c>
      <c r="C150" s="180"/>
      <c r="D150" s="180"/>
      <c r="E150" s="180"/>
      <c r="F150" s="180"/>
      <c r="G150" s="180"/>
    </row>
    <row r="151" spans="1:7">
      <c r="A151" s="122" t="s">
        <v>356</v>
      </c>
      <c r="B151" s="182" t="s">
        <v>308</v>
      </c>
      <c r="C151" s="182"/>
      <c r="D151" s="182"/>
      <c r="E151" s="182"/>
      <c r="F151" s="182"/>
      <c r="G151" s="182"/>
    </row>
    <row r="152" spans="1:7">
      <c r="A152" s="122" t="s">
        <v>357</v>
      </c>
      <c r="B152" s="182" t="s">
        <v>309</v>
      </c>
      <c r="C152" s="182"/>
      <c r="D152" s="182"/>
      <c r="E152" s="182"/>
      <c r="F152" s="182"/>
      <c r="G152" s="182"/>
    </row>
    <row r="153" spans="1:7">
      <c r="A153" s="122" t="s">
        <v>358</v>
      </c>
      <c r="B153" s="182" t="s">
        <v>311</v>
      </c>
      <c r="C153" s="182"/>
      <c r="D153" s="182"/>
      <c r="E153" s="182"/>
      <c r="F153" s="182"/>
      <c r="G153" s="182"/>
    </row>
    <row r="154" spans="1:7">
      <c r="A154" s="122" t="s">
        <v>359</v>
      </c>
      <c r="B154" s="182" t="s">
        <v>313</v>
      </c>
      <c r="C154" s="182"/>
      <c r="D154" s="182"/>
      <c r="E154" s="182"/>
      <c r="F154" s="182"/>
      <c r="G154" s="182"/>
    </row>
    <row r="155" spans="1:7">
      <c r="A155" s="122" t="s">
        <v>360</v>
      </c>
      <c r="B155" s="182" t="s">
        <v>315</v>
      </c>
      <c r="C155" s="182"/>
      <c r="D155" s="182"/>
      <c r="E155" s="182"/>
      <c r="F155" s="182"/>
      <c r="G155" s="182"/>
    </row>
    <row r="156" spans="1:7">
      <c r="A156" s="121" t="s">
        <v>243</v>
      </c>
      <c r="B156" s="180" t="s">
        <v>261</v>
      </c>
      <c r="C156" s="180"/>
      <c r="D156" s="180"/>
      <c r="E156" s="180"/>
      <c r="F156" s="180"/>
      <c r="G156" s="180"/>
    </row>
    <row r="157" spans="1:7">
      <c r="A157" s="122" t="s">
        <v>245</v>
      </c>
      <c r="B157" s="182" t="s">
        <v>263</v>
      </c>
      <c r="C157" s="182"/>
      <c r="D157" s="182"/>
      <c r="E157" s="182"/>
      <c r="F157" s="182"/>
      <c r="G157" s="182"/>
    </row>
    <row r="158" spans="1:7">
      <c r="A158" s="122" t="s">
        <v>361</v>
      </c>
      <c r="B158" s="182" t="s">
        <v>265</v>
      </c>
      <c r="C158" s="182"/>
      <c r="D158" s="182"/>
      <c r="E158" s="182"/>
      <c r="F158" s="182"/>
      <c r="G158" s="182"/>
    </row>
    <row r="159" spans="1:7">
      <c r="A159" s="121" t="s">
        <v>248</v>
      </c>
      <c r="B159" s="180" t="s">
        <v>362</v>
      </c>
      <c r="C159" s="180"/>
      <c r="D159" s="180"/>
      <c r="E159" s="180"/>
      <c r="F159" s="180"/>
      <c r="G159" s="180"/>
    </row>
    <row r="160" spans="1:7">
      <c r="A160" s="122" t="s">
        <v>250</v>
      </c>
      <c r="B160" s="182" t="s">
        <v>269</v>
      </c>
      <c r="C160" s="182"/>
      <c r="D160" s="182"/>
      <c r="E160" s="182"/>
      <c r="F160" s="182"/>
      <c r="G160" s="182"/>
    </row>
    <row r="161" spans="1:7">
      <c r="A161" s="122" t="s">
        <v>252</v>
      </c>
      <c r="B161" s="182" t="s">
        <v>271</v>
      </c>
      <c r="C161" s="182"/>
      <c r="D161" s="182"/>
      <c r="E161" s="182"/>
      <c r="F161" s="182"/>
      <c r="G161" s="182"/>
    </row>
    <row r="162" spans="1:7">
      <c r="A162" s="121" t="s">
        <v>254</v>
      </c>
      <c r="B162" s="180" t="s">
        <v>273</v>
      </c>
      <c r="C162" s="180"/>
      <c r="D162" s="180"/>
      <c r="E162" s="180"/>
      <c r="F162" s="180"/>
      <c r="G162" s="180"/>
    </row>
    <row r="163" spans="1:7">
      <c r="A163" s="122" t="s">
        <v>345</v>
      </c>
      <c r="B163" s="182" t="s">
        <v>363</v>
      </c>
      <c r="C163" s="182"/>
      <c r="D163" s="182"/>
      <c r="E163" s="182"/>
      <c r="F163" s="182"/>
      <c r="G163" s="182"/>
    </row>
    <row r="164" spans="1:7">
      <c r="A164" s="122" t="s">
        <v>346</v>
      </c>
      <c r="B164" s="182" t="s">
        <v>277</v>
      </c>
      <c r="C164" s="182"/>
      <c r="D164" s="182"/>
      <c r="E164" s="182"/>
      <c r="F164" s="182"/>
      <c r="G164" s="182"/>
    </row>
    <row r="165" spans="1:7">
      <c r="A165" s="122" t="s">
        <v>347</v>
      </c>
      <c r="B165" s="182" t="s">
        <v>279</v>
      </c>
      <c r="C165" s="182"/>
      <c r="D165" s="182"/>
      <c r="E165" s="182"/>
      <c r="F165" s="182"/>
      <c r="G165" s="182"/>
    </row>
    <row r="166" spans="1:7">
      <c r="A166" s="122" t="s">
        <v>348</v>
      </c>
      <c r="B166" s="182" t="s">
        <v>281</v>
      </c>
      <c r="C166" s="182"/>
      <c r="D166" s="182"/>
      <c r="E166" s="182"/>
      <c r="F166" s="182"/>
      <c r="G166" s="182"/>
    </row>
    <row r="167" spans="1:7">
      <c r="A167" s="121" t="s">
        <v>256</v>
      </c>
      <c r="B167" s="180" t="s">
        <v>283</v>
      </c>
      <c r="C167" s="180"/>
      <c r="D167" s="180"/>
      <c r="E167" s="180"/>
      <c r="F167" s="180"/>
      <c r="G167" s="180"/>
    </row>
    <row r="168" spans="1:7">
      <c r="A168" s="122" t="s">
        <v>349</v>
      </c>
      <c r="B168" s="182" t="s">
        <v>285</v>
      </c>
      <c r="C168" s="182"/>
      <c r="D168" s="182"/>
      <c r="E168" s="182"/>
      <c r="F168" s="182"/>
      <c r="G168" s="182"/>
    </row>
    <row r="169" spans="1:7">
      <c r="A169" s="122" t="s">
        <v>350</v>
      </c>
      <c r="B169" s="182" t="s">
        <v>287</v>
      </c>
      <c r="C169" s="182"/>
      <c r="D169" s="182"/>
      <c r="E169" s="182"/>
      <c r="F169" s="182"/>
      <c r="G169" s="182"/>
    </row>
    <row r="170" spans="1:7">
      <c r="A170" s="122" t="s">
        <v>351</v>
      </c>
      <c r="B170" s="182" t="s">
        <v>289</v>
      </c>
      <c r="C170" s="182"/>
      <c r="D170" s="182"/>
      <c r="E170" s="182"/>
      <c r="F170" s="182"/>
      <c r="G170" s="182"/>
    </row>
    <row r="171" spans="1:7">
      <c r="A171" s="121" t="s">
        <v>258</v>
      </c>
      <c r="B171" s="180" t="s">
        <v>255</v>
      </c>
      <c r="C171" s="180"/>
      <c r="D171" s="180"/>
      <c r="E171" s="180"/>
      <c r="F171" s="180"/>
      <c r="G171" s="180"/>
    </row>
    <row r="172" spans="1:7">
      <c r="A172" s="121" t="s">
        <v>260</v>
      </c>
      <c r="B172" s="180" t="s">
        <v>257</v>
      </c>
      <c r="C172" s="180"/>
      <c r="D172" s="180"/>
      <c r="E172" s="180"/>
      <c r="F172" s="180"/>
      <c r="G172" s="180"/>
    </row>
    <row r="173" spans="1:7">
      <c r="A173" s="121" t="s">
        <v>266</v>
      </c>
      <c r="B173" s="180" t="s">
        <v>259</v>
      </c>
      <c r="C173" s="180"/>
      <c r="D173" s="180"/>
      <c r="E173" s="180"/>
      <c r="F173" s="180"/>
      <c r="G173" s="180"/>
    </row>
    <row r="174" spans="1:7">
      <c r="A174" s="112" t="s">
        <v>145</v>
      </c>
      <c r="B174" s="185" t="s">
        <v>365</v>
      </c>
      <c r="C174" s="185"/>
      <c r="D174" s="185"/>
      <c r="E174" s="185"/>
      <c r="F174" s="185"/>
      <c r="G174" s="185"/>
    </row>
    <row r="175" spans="1:7">
      <c r="A175" s="109" t="s">
        <v>354</v>
      </c>
      <c r="B175" s="180" t="s">
        <v>302</v>
      </c>
      <c r="C175" s="180"/>
      <c r="D175" s="180"/>
      <c r="E175" s="180"/>
      <c r="F175" s="180"/>
      <c r="G175" s="180"/>
    </row>
    <row r="176" spans="1:7">
      <c r="A176" s="108" t="s">
        <v>233</v>
      </c>
      <c r="B176" s="182" t="s">
        <v>303</v>
      </c>
      <c r="C176" s="182"/>
      <c r="D176" s="182"/>
      <c r="E176" s="182"/>
      <c r="F176" s="182"/>
      <c r="G176" s="182"/>
    </row>
    <row r="177" spans="1:7">
      <c r="A177" s="108" t="s">
        <v>235</v>
      </c>
      <c r="B177" s="182" t="s">
        <v>355</v>
      </c>
      <c r="C177" s="182"/>
      <c r="D177" s="182"/>
      <c r="E177" s="182"/>
      <c r="F177" s="182"/>
      <c r="G177" s="182"/>
    </row>
    <row r="178" spans="1:7">
      <c r="A178" s="108" t="s">
        <v>237</v>
      </c>
      <c r="B178" s="182" t="s">
        <v>306</v>
      </c>
      <c r="C178" s="182"/>
      <c r="D178" s="182"/>
      <c r="E178" s="182"/>
      <c r="F178" s="182"/>
      <c r="G178" s="182"/>
    </row>
    <row r="179" spans="1:7">
      <c r="A179" s="109" t="s">
        <v>241</v>
      </c>
      <c r="B179" s="180" t="s">
        <v>267</v>
      </c>
      <c r="C179" s="180"/>
      <c r="D179" s="180"/>
      <c r="E179" s="180"/>
      <c r="F179" s="180"/>
      <c r="G179" s="180"/>
    </row>
    <row r="180" spans="1:7">
      <c r="A180" s="108" t="s">
        <v>356</v>
      </c>
      <c r="B180" s="182" t="s">
        <v>308</v>
      </c>
      <c r="C180" s="182"/>
      <c r="D180" s="182"/>
      <c r="E180" s="182"/>
      <c r="F180" s="182"/>
      <c r="G180" s="182"/>
    </row>
    <row r="181" spans="1:7">
      <c r="A181" s="108" t="s">
        <v>357</v>
      </c>
      <c r="B181" s="182" t="s">
        <v>309</v>
      </c>
      <c r="C181" s="182"/>
      <c r="D181" s="182"/>
      <c r="E181" s="182"/>
      <c r="F181" s="182"/>
      <c r="G181" s="182"/>
    </row>
    <row r="182" spans="1:7">
      <c r="A182" s="108" t="s">
        <v>358</v>
      </c>
      <c r="B182" s="182" t="s">
        <v>311</v>
      </c>
      <c r="C182" s="182"/>
      <c r="D182" s="182"/>
      <c r="E182" s="182"/>
      <c r="F182" s="182"/>
      <c r="G182" s="182"/>
    </row>
    <row r="183" spans="1:7">
      <c r="A183" s="108" t="s">
        <v>359</v>
      </c>
      <c r="B183" s="182" t="s">
        <v>313</v>
      </c>
      <c r="C183" s="182"/>
      <c r="D183" s="182"/>
      <c r="E183" s="182"/>
      <c r="F183" s="182"/>
      <c r="G183" s="182"/>
    </row>
    <row r="184" spans="1:7">
      <c r="A184" s="108" t="s">
        <v>360</v>
      </c>
      <c r="B184" s="182" t="s">
        <v>315</v>
      </c>
      <c r="C184" s="182"/>
      <c r="D184" s="182"/>
      <c r="E184" s="182"/>
      <c r="F184" s="182"/>
      <c r="G184" s="182"/>
    </row>
    <row r="185" spans="1:7">
      <c r="A185" s="109" t="s">
        <v>243</v>
      </c>
      <c r="B185" s="180" t="s">
        <v>261</v>
      </c>
      <c r="C185" s="180"/>
      <c r="D185" s="180"/>
      <c r="E185" s="180"/>
      <c r="F185" s="180"/>
      <c r="G185" s="180"/>
    </row>
    <row r="186" spans="1:7">
      <c r="A186" s="108" t="s">
        <v>245</v>
      </c>
      <c r="B186" s="182" t="s">
        <v>263</v>
      </c>
      <c r="C186" s="182"/>
      <c r="D186" s="182"/>
      <c r="E186" s="182"/>
      <c r="F186" s="182"/>
      <c r="G186" s="182"/>
    </row>
    <row r="187" spans="1:7">
      <c r="A187" s="108" t="s">
        <v>361</v>
      </c>
      <c r="B187" s="182" t="s">
        <v>265</v>
      </c>
      <c r="C187" s="182"/>
      <c r="D187" s="182"/>
      <c r="E187" s="182"/>
      <c r="F187" s="182"/>
      <c r="G187" s="182"/>
    </row>
    <row r="188" spans="1:7">
      <c r="A188" s="109" t="s">
        <v>248</v>
      </c>
      <c r="B188" s="180" t="s">
        <v>307</v>
      </c>
      <c r="C188" s="180"/>
      <c r="D188" s="180"/>
      <c r="E188" s="180"/>
      <c r="F188" s="180"/>
      <c r="G188" s="180"/>
    </row>
    <row r="189" spans="1:7">
      <c r="A189" s="108" t="s">
        <v>250</v>
      </c>
      <c r="B189" s="182" t="s">
        <v>269</v>
      </c>
      <c r="C189" s="182"/>
      <c r="D189" s="182"/>
      <c r="E189" s="182"/>
      <c r="F189" s="182"/>
      <c r="G189" s="182"/>
    </row>
    <row r="190" spans="1:7">
      <c r="A190" s="108" t="s">
        <v>252</v>
      </c>
      <c r="B190" s="182" t="s">
        <v>271</v>
      </c>
      <c r="C190" s="182"/>
      <c r="D190" s="182"/>
      <c r="E190" s="182"/>
      <c r="F190" s="182"/>
      <c r="G190" s="182"/>
    </row>
    <row r="191" spans="1:7">
      <c r="A191" s="109" t="s">
        <v>254</v>
      </c>
      <c r="B191" s="180" t="s">
        <v>273</v>
      </c>
      <c r="C191" s="180"/>
      <c r="D191" s="180"/>
      <c r="E191" s="180"/>
      <c r="F191" s="180"/>
      <c r="G191" s="180"/>
    </row>
    <row r="192" spans="1:7">
      <c r="A192" s="108" t="s">
        <v>345</v>
      </c>
      <c r="B192" s="182" t="s">
        <v>363</v>
      </c>
      <c r="C192" s="182"/>
      <c r="D192" s="182"/>
      <c r="E192" s="182"/>
      <c r="F192" s="182"/>
      <c r="G192" s="182"/>
    </row>
    <row r="193" spans="1:7">
      <c r="A193" s="108" t="s">
        <v>346</v>
      </c>
      <c r="B193" s="182" t="s">
        <v>277</v>
      </c>
      <c r="C193" s="182"/>
      <c r="D193" s="182"/>
      <c r="E193" s="182"/>
      <c r="F193" s="182"/>
      <c r="G193" s="182"/>
    </row>
    <row r="194" spans="1:7">
      <c r="A194" s="108" t="s">
        <v>347</v>
      </c>
      <c r="B194" s="182" t="s">
        <v>279</v>
      </c>
      <c r="C194" s="182"/>
      <c r="D194" s="182"/>
      <c r="E194" s="182"/>
      <c r="F194" s="182"/>
      <c r="G194" s="182"/>
    </row>
    <row r="195" spans="1:7">
      <c r="A195" s="108" t="s">
        <v>348</v>
      </c>
      <c r="B195" s="182" t="s">
        <v>281</v>
      </c>
      <c r="C195" s="182"/>
      <c r="D195" s="182"/>
      <c r="E195" s="182"/>
      <c r="F195" s="182"/>
      <c r="G195" s="182"/>
    </row>
    <row r="196" spans="1:7" ht="15.6">
      <c r="A196" s="109" t="s">
        <v>256</v>
      </c>
      <c r="B196" s="184" t="s">
        <v>283</v>
      </c>
      <c r="C196" s="184"/>
      <c r="D196" s="184"/>
      <c r="E196" s="184"/>
      <c r="F196" s="184"/>
      <c r="G196" s="184"/>
    </row>
    <row r="197" spans="1:7">
      <c r="A197" s="108" t="s">
        <v>349</v>
      </c>
      <c r="B197" s="182" t="s">
        <v>285</v>
      </c>
      <c r="C197" s="182"/>
      <c r="D197" s="182"/>
      <c r="E197" s="182"/>
      <c r="F197" s="182"/>
      <c r="G197" s="182"/>
    </row>
    <row r="198" spans="1:7">
      <c r="A198" s="108" t="s">
        <v>350</v>
      </c>
      <c r="B198" s="182" t="s">
        <v>287</v>
      </c>
      <c r="C198" s="182"/>
      <c r="D198" s="182"/>
      <c r="E198" s="182"/>
      <c r="F198" s="182"/>
      <c r="G198" s="182"/>
    </row>
    <row r="199" spans="1:7">
      <c r="A199" s="108" t="s">
        <v>351</v>
      </c>
      <c r="B199" s="182" t="s">
        <v>289</v>
      </c>
      <c r="C199" s="182"/>
      <c r="D199" s="182"/>
      <c r="E199" s="182"/>
      <c r="F199" s="182"/>
      <c r="G199" s="182"/>
    </row>
    <row r="200" spans="1:7">
      <c r="A200" s="109" t="s">
        <v>258</v>
      </c>
      <c r="B200" s="180" t="s">
        <v>255</v>
      </c>
      <c r="C200" s="180"/>
      <c r="D200" s="180"/>
      <c r="E200" s="180"/>
      <c r="F200" s="180"/>
      <c r="G200" s="180"/>
    </row>
    <row r="201" spans="1:7">
      <c r="A201" s="109" t="s">
        <v>260</v>
      </c>
      <c r="B201" s="180" t="s">
        <v>257</v>
      </c>
      <c r="C201" s="180"/>
      <c r="D201" s="180"/>
      <c r="E201" s="180"/>
      <c r="F201" s="180"/>
      <c r="G201" s="180"/>
    </row>
    <row r="202" spans="1:7">
      <c r="A202" s="123" t="s">
        <v>145</v>
      </c>
      <c r="B202" s="183" t="s">
        <v>385</v>
      </c>
      <c r="C202" s="183"/>
      <c r="D202" s="183"/>
      <c r="E202" s="183"/>
      <c r="F202" s="183"/>
      <c r="G202" s="183"/>
    </row>
    <row r="203" spans="1:7">
      <c r="A203" s="124">
        <v>1</v>
      </c>
      <c r="B203" s="180" t="s">
        <v>366</v>
      </c>
      <c r="C203" s="180"/>
      <c r="D203" s="180"/>
      <c r="E203" s="180"/>
      <c r="F203" s="180"/>
      <c r="G203" s="180"/>
    </row>
    <row r="204" spans="1:7">
      <c r="A204" s="125" t="s">
        <v>233</v>
      </c>
      <c r="B204" s="182" t="s">
        <v>367</v>
      </c>
      <c r="C204" s="182"/>
      <c r="D204" s="182"/>
      <c r="E204" s="182"/>
      <c r="F204" s="182"/>
      <c r="G204" s="182"/>
    </row>
    <row r="205" spans="1:7">
      <c r="A205" s="125" t="s">
        <v>235</v>
      </c>
      <c r="B205" s="182" t="s">
        <v>368</v>
      </c>
      <c r="C205" s="182"/>
      <c r="D205" s="182"/>
      <c r="E205" s="182"/>
      <c r="F205" s="182"/>
      <c r="G205" s="182"/>
    </row>
    <row r="206" spans="1:7">
      <c r="A206" s="125" t="s">
        <v>237</v>
      </c>
      <c r="B206" s="182" t="s">
        <v>369</v>
      </c>
      <c r="C206" s="182"/>
      <c r="D206" s="182"/>
      <c r="E206" s="182"/>
      <c r="F206" s="182"/>
      <c r="G206" s="182"/>
    </row>
    <row r="207" spans="1:7">
      <c r="A207" s="126" t="s">
        <v>241</v>
      </c>
      <c r="B207" s="180" t="s">
        <v>370</v>
      </c>
      <c r="C207" s="180"/>
      <c r="D207" s="180"/>
      <c r="E207" s="180"/>
      <c r="F207" s="180"/>
      <c r="G207" s="180"/>
    </row>
    <row r="208" spans="1:7">
      <c r="A208" s="126" t="s">
        <v>243</v>
      </c>
      <c r="B208" s="180" t="s">
        <v>371</v>
      </c>
      <c r="C208" s="180"/>
      <c r="D208" s="180"/>
      <c r="E208" s="180"/>
      <c r="F208" s="180"/>
      <c r="G208" s="180"/>
    </row>
    <row r="209" spans="1:7">
      <c r="A209" s="126" t="s">
        <v>248</v>
      </c>
      <c r="B209" s="180" t="s">
        <v>372</v>
      </c>
      <c r="C209" s="180"/>
      <c r="D209" s="180"/>
      <c r="E209" s="180"/>
      <c r="F209" s="180"/>
      <c r="G209" s="180"/>
    </row>
    <row r="210" spans="1:7">
      <c r="A210" s="126" t="s">
        <v>254</v>
      </c>
      <c r="B210" s="180" t="s">
        <v>373</v>
      </c>
      <c r="C210" s="180"/>
      <c r="D210" s="180"/>
      <c r="E210" s="180"/>
      <c r="F210" s="180"/>
      <c r="G210" s="180"/>
    </row>
    <row r="211" spans="1:7">
      <c r="A211" s="125" t="s">
        <v>345</v>
      </c>
      <c r="B211" s="182" t="s">
        <v>374</v>
      </c>
      <c r="C211" s="182"/>
      <c r="D211" s="182"/>
      <c r="E211" s="182"/>
      <c r="F211" s="182"/>
      <c r="G211" s="182"/>
    </row>
    <row r="212" spans="1:7">
      <c r="A212" s="125" t="s">
        <v>346</v>
      </c>
      <c r="B212" s="182" t="s">
        <v>375</v>
      </c>
      <c r="C212" s="182"/>
      <c r="D212" s="182"/>
      <c r="E212" s="182"/>
      <c r="F212" s="182"/>
      <c r="G212" s="182"/>
    </row>
    <row r="213" spans="1:7" ht="16.2" customHeight="1">
      <c r="A213" s="123" t="s">
        <v>145</v>
      </c>
      <c r="B213" s="181" t="s">
        <v>386</v>
      </c>
      <c r="C213" s="181"/>
      <c r="D213" s="181"/>
      <c r="E213" s="181"/>
      <c r="F213" s="181"/>
      <c r="G213" s="181"/>
    </row>
    <row r="214" spans="1:7">
      <c r="A214" s="124">
        <v>1</v>
      </c>
      <c r="B214" s="180" t="s">
        <v>376</v>
      </c>
      <c r="C214" s="180"/>
      <c r="D214" s="180"/>
      <c r="E214" s="180"/>
      <c r="F214" s="180"/>
      <c r="G214" s="180"/>
    </row>
    <row r="215" spans="1:7">
      <c r="A215" s="125" t="s">
        <v>233</v>
      </c>
      <c r="B215" s="182" t="s">
        <v>377</v>
      </c>
      <c r="C215" s="182"/>
      <c r="D215" s="182"/>
      <c r="E215" s="182"/>
      <c r="F215" s="182"/>
      <c r="G215" s="182"/>
    </row>
    <row r="216" spans="1:7">
      <c r="A216" s="125" t="s">
        <v>235</v>
      </c>
      <c r="B216" s="182" t="s">
        <v>378</v>
      </c>
      <c r="C216" s="182"/>
      <c r="D216" s="182"/>
      <c r="E216" s="182"/>
      <c r="F216" s="182"/>
      <c r="G216" s="182"/>
    </row>
    <row r="217" spans="1:7">
      <c r="A217" s="124" t="s">
        <v>241</v>
      </c>
      <c r="B217" s="180" t="s">
        <v>370</v>
      </c>
      <c r="C217" s="180"/>
      <c r="D217" s="180"/>
      <c r="E217" s="180"/>
      <c r="F217" s="180"/>
      <c r="G217" s="180"/>
    </row>
    <row r="218" spans="1:7">
      <c r="A218" s="124" t="s">
        <v>243</v>
      </c>
      <c r="B218" s="180" t="s">
        <v>379</v>
      </c>
      <c r="C218" s="180"/>
      <c r="D218" s="180"/>
      <c r="E218" s="180"/>
      <c r="F218" s="180"/>
      <c r="G218" s="180"/>
    </row>
    <row r="219" spans="1:7">
      <c r="A219" s="125" t="s">
        <v>245</v>
      </c>
      <c r="B219" s="182" t="s">
        <v>380</v>
      </c>
      <c r="C219" s="182"/>
      <c r="D219" s="182"/>
      <c r="E219" s="182"/>
      <c r="F219" s="182"/>
      <c r="G219" s="182"/>
    </row>
    <row r="220" spans="1:7">
      <c r="A220" s="125" t="s">
        <v>361</v>
      </c>
      <c r="B220" s="182" t="s">
        <v>381</v>
      </c>
      <c r="C220" s="182"/>
      <c r="D220" s="182"/>
      <c r="E220" s="182"/>
      <c r="F220" s="182"/>
      <c r="G220" s="182"/>
    </row>
    <row r="221" spans="1:7">
      <c r="A221" s="124" t="s">
        <v>248</v>
      </c>
      <c r="B221" s="180" t="s">
        <v>382</v>
      </c>
      <c r="C221" s="180"/>
      <c r="D221" s="180"/>
      <c r="E221" s="180"/>
      <c r="F221" s="180"/>
      <c r="G221" s="180"/>
    </row>
    <row r="222" spans="1:7">
      <c r="A222" s="124" t="s">
        <v>254</v>
      </c>
      <c r="B222" s="180" t="s">
        <v>383</v>
      </c>
      <c r="C222" s="180"/>
      <c r="D222" s="180"/>
      <c r="E222" s="180"/>
      <c r="F222" s="180"/>
      <c r="G222" s="180"/>
    </row>
    <row r="223" spans="1:7">
      <c r="A223" s="124" t="s">
        <v>256</v>
      </c>
      <c r="B223" s="180" t="s">
        <v>384</v>
      </c>
      <c r="C223" s="180"/>
      <c r="D223" s="180"/>
      <c r="E223" s="180"/>
      <c r="F223" s="180"/>
      <c r="G223" s="180"/>
    </row>
  </sheetData>
  <protectedRanges>
    <protectedRange sqref="A1:H4 Q1:XFD4 I2:P4 I1:O1" name="Range1_2"/>
  </protectedRanges>
  <mergeCells count="186">
    <mergeCell ref="E16:F16"/>
    <mergeCell ref="B64:G64"/>
    <mergeCell ref="B66:G66"/>
    <mergeCell ref="B67:G67"/>
    <mergeCell ref="B56:G56"/>
    <mergeCell ref="B57:G57"/>
    <mergeCell ref="B58:G58"/>
    <mergeCell ref="B59:G59"/>
    <mergeCell ref="B60:G60"/>
    <mergeCell ref="A2:I2"/>
    <mergeCell ref="A3:H3"/>
    <mergeCell ref="A4:I4"/>
    <mergeCell ref="B7:I7"/>
    <mergeCell ref="B8:I8"/>
    <mergeCell ref="B9:I9"/>
    <mergeCell ref="B10:I10"/>
    <mergeCell ref="B11:I11"/>
    <mergeCell ref="B12:I12"/>
    <mergeCell ref="B13:I13"/>
    <mergeCell ref="G16:G17"/>
    <mergeCell ref="H16:H17"/>
    <mergeCell ref="A16:A17"/>
    <mergeCell ref="B16:B17"/>
    <mergeCell ref="C16:C17"/>
    <mergeCell ref="D16:D17"/>
    <mergeCell ref="B83:G83"/>
    <mergeCell ref="B84:G84"/>
    <mergeCell ref="B85:G85"/>
    <mergeCell ref="B55:G55"/>
    <mergeCell ref="B86:G86"/>
    <mergeCell ref="B70:G70"/>
    <mergeCell ref="B71:G71"/>
    <mergeCell ref="B74:G74"/>
    <mergeCell ref="B77:G77"/>
    <mergeCell ref="B82:G82"/>
    <mergeCell ref="B72:G72"/>
    <mergeCell ref="B73:G73"/>
    <mergeCell ref="B75:G75"/>
    <mergeCell ref="B76:G76"/>
    <mergeCell ref="B78:G78"/>
    <mergeCell ref="B79:G79"/>
    <mergeCell ref="B80:G80"/>
    <mergeCell ref="B81:G81"/>
    <mergeCell ref="B61:G61"/>
    <mergeCell ref="B62:G62"/>
    <mergeCell ref="B65:G65"/>
    <mergeCell ref="B68:G68"/>
    <mergeCell ref="B69:G69"/>
    <mergeCell ref="B63:G63"/>
    <mergeCell ref="B92:G92"/>
    <mergeCell ref="B93:G93"/>
    <mergeCell ref="B96:G96"/>
    <mergeCell ref="B99:G99"/>
    <mergeCell ref="B100:G100"/>
    <mergeCell ref="B87:G87"/>
    <mergeCell ref="B88:G88"/>
    <mergeCell ref="B89:G89"/>
    <mergeCell ref="B90:G90"/>
    <mergeCell ref="B91:G91"/>
    <mergeCell ref="B104:G104"/>
    <mergeCell ref="B105:G105"/>
    <mergeCell ref="B107:G107"/>
    <mergeCell ref="B108:G108"/>
    <mergeCell ref="B109:G109"/>
    <mergeCell ref="B101:G101"/>
    <mergeCell ref="B102:G102"/>
    <mergeCell ref="B103:G103"/>
    <mergeCell ref="B94:G94"/>
    <mergeCell ref="B95:G95"/>
    <mergeCell ref="B97:G97"/>
    <mergeCell ref="B98:G98"/>
    <mergeCell ref="B141:G141"/>
    <mergeCell ref="B138:G138"/>
    <mergeCell ref="B139:G139"/>
    <mergeCell ref="B140:G140"/>
    <mergeCell ref="B128:G128"/>
    <mergeCell ref="B106:G106"/>
    <mergeCell ref="B112:G112"/>
    <mergeCell ref="B115:G115"/>
    <mergeCell ref="B118:G118"/>
    <mergeCell ref="B123:G123"/>
    <mergeCell ref="B124:G124"/>
    <mergeCell ref="B125:G125"/>
    <mergeCell ref="B126:G126"/>
    <mergeCell ref="B127:G127"/>
    <mergeCell ref="B117:G117"/>
    <mergeCell ref="B119:G119"/>
    <mergeCell ref="B120:G120"/>
    <mergeCell ref="B121:G121"/>
    <mergeCell ref="B122:G122"/>
    <mergeCell ref="B110:G110"/>
    <mergeCell ref="B111:G111"/>
    <mergeCell ref="B113:G113"/>
    <mergeCell ref="B114:G114"/>
    <mergeCell ref="B116:G116"/>
    <mergeCell ref="B129:G129"/>
    <mergeCell ref="B130:G130"/>
    <mergeCell ref="B134:G134"/>
    <mergeCell ref="B135:G135"/>
    <mergeCell ref="B137:G137"/>
    <mergeCell ref="B131:G131"/>
    <mergeCell ref="B132:G132"/>
    <mergeCell ref="B133:G133"/>
    <mergeCell ref="B136:G136"/>
    <mergeCell ref="B151:G151"/>
    <mergeCell ref="B152:G152"/>
    <mergeCell ref="B153:G153"/>
    <mergeCell ref="B154:G154"/>
    <mergeCell ref="B142:G142"/>
    <mergeCell ref="B143:G143"/>
    <mergeCell ref="B144:G144"/>
    <mergeCell ref="B147:G147"/>
    <mergeCell ref="B148:G148"/>
    <mergeCell ref="B171:G171"/>
    <mergeCell ref="B172:G172"/>
    <mergeCell ref="B173:G173"/>
    <mergeCell ref="B145:G145"/>
    <mergeCell ref="B174:G174"/>
    <mergeCell ref="B169:G169"/>
    <mergeCell ref="B170:G170"/>
    <mergeCell ref="B146:G146"/>
    <mergeCell ref="B150:G150"/>
    <mergeCell ref="B156:G156"/>
    <mergeCell ref="B159:G159"/>
    <mergeCell ref="B162:G162"/>
    <mergeCell ref="B167:G167"/>
    <mergeCell ref="B163:G163"/>
    <mergeCell ref="B164:G164"/>
    <mergeCell ref="B165:G165"/>
    <mergeCell ref="B166:G166"/>
    <mergeCell ref="B168:G168"/>
    <mergeCell ref="B155:G155"/>
    <mergeCell ref="B157:G157"/>
    <mergeCell ref="B158:G158"/>
    <mergeCell ref="B160:G160"/>
    <mergeCell ref="B161:G161"/>
    <mergeCell ref="B149:G149"/>
    <mergeCell ref="B187:G187"/>
    <mergeCell ref="B189:G189"/>
    <mergeCell ref="B190:G190"/>
    <mergeCell ref="B192:G192"/>
    <mergeCell ref="B175:G175"/>
    <mergeCell ref="B179:G179"/>
    <mergeCell ref="B185:G185"/>
    <mergeCell ref="B188:G188"/>
    <mergeCell ref="B191:G191"/>
    <mergeCell ref="B176:G176"/>
    <mergeCell ref="B177:G177"/>
    <mergeCell ref="B178:G178"/>
    <mergeCell ref="B180:G180"/>
    <mergeCell ref="B181:G181"/>
    <mergeCell ref="B182:G182"/>
    <mergeCell ref="B183:G183"/>
    <mergeCell ref="B184:G184"/>
    <mergeCell ref="B186:G186"/>
    <mergeCell ref="B199:G199"/>
    <mergeCell ref="B202:G202"/>
    <mergeCell ref="B203:G203"/>
    <mergeCell ref="B207:G207"/>
    <mergeCell ref="B208:G208"/>
    <mergeCell ref="B193:G193"/>
    <mergeCell ref="B194:G194"/>
    <mergeCell ref="B195:G195"/>
    <mergeCell ref="B197:G197"/>
    <mergeCell ref="B198:G198"/>
    <mergeCell ref="B196:G196"/>
    <mergeCell ref="B200:G200"/>
    <mergeCell ref="B201:G201"/>
    <mergeCell ref="B221:G221"/>
    <mergeCell ref="B222:G222"/>
    <mergeCell ref="B223:G223"/>
    <mergeCell ref="B213:G213"/>
    <mergeCell ref="B204:G204"/>
    <mergeCell ref="B205:G205"/>
    <mergeCell ref="B206:G206"/>
    <mergeCell ref="B211:G211"/>
    <mergeCell ref="B212:G212"/>
    <mergeCell ref="B215:G215"/>
    <mergeCell ref="B216:G216"/>
    <mergeCell ref="B219:G219"/>
    <mergeCell ref="B220:G220"/>
    <mergeCell ref="B209:G209"/>
    <mergeCell ref="B210:G210"/>
    <mergeCell ref="B214:G214"/>
    <mergeCell ref="B217:G217"/>
    <mergeCell ref="B218:G218"/>
  </mergeCells>
  <pageMargins left="0.7" right="0.7" top="0.75" bottom="0.75" header="0.3" footer="0.3"/>
  <pageSetup paperSize="9" fitToHeight="0" orientation="landscape" r:id="rId1"/>
  <rowBreaks count="2" manualBreakCount="2">
    <brk id="14" max="8" man="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4D57-D017-4F58-A3FD-A2BE3FA26218}">
  <sheetPr>
    <pageSetUpPr fitToPage="1"/>
  </sheetPr>
  <dimension ref="A1:R15"/>
  <sheetViews>
    <sheetView view="pageBreakPreview" topLeftCell="A7" zoomScaleNormal="100" zoomScaleSheetLayoutView="100" workbookViewId="0">
      <selection activeCell="B13" sqref="B13"/>
    </sheetView>
  </sheetViews>
  <sheetFormatPr defaultRowHeight="14.4"/>
  <cols>
    <col min="2" max="2" width="23.88671875" customWidth="1"/>
  </cols>
  <sheetData>
    <row r="1" spans="1:18">
      <c r="N1" s="105" t="s">
        <v>299</v>
      </c>
      <c r="O1" s="104"/>
    </row>
    <row r="2" spans="1:18" ht="18.600000000000001" customHeight="1">
      <c r="A2" s="166" t="s">
        <v>202</v>
      </c>
      <c r="B2" s="167"/>
      <c r="C2" s="167"/>
      <c r="D2" s="167"/>
      <c r="E2" s="167"/>
      <c r="F2" s="167"/>
      <c r="G2" s="167"/>
      <c r="H2" s="167"/>
      <c r="I2" s="167"/>
      <c r="J2" s="167"/>
      <c r="K2" s="167"/>
      <c r="L2" s="167"/>
      <c r="M2" s="167"/>
      <c r="N2" s="167"/>
    </row>
    <row r="3" spans="1:18" ht="20.399999999999999" customHeight="1">
      <c r="A3" s="168" t="s">
        <v>203</v>
      </c>
      <c r="B3" s="168"/>
      <c r="C3" s="168"/>
      <c r="D3" s="168"/>
      <c r="E3" s="168"/>
      <c r="F3" s="168"/>
      <c r="G3" s="168"/>
      <c r="H3" s="168"/>
      <c r="I3" s="168"/>
      <c r="J3" s="168"/>
      <c r="K3" s="168"/>
      <c r="L3" s="168"/>
      <c r="M3" s="168"/>
      <c r="N3" s="168"/>
    </row>
    <row r="4" spans="1:18" ht="15" customHeight="1">
      <c r="A4" s="168" t="s">
        <v>411</v>
      </c>
      <c r="B4" s="168"/>
      <c r="C4" s="168"/>
      <c r="D4" s="168"/>
      <c r="E4" s="168"/>
      <c r="F4" s="168"/>
      <c r="G4" s="168"/>
      <c r="H4" s="168"/>
      <c r="I4" s="168"/>
      <c r="J4" s="168"/>
      <c r="K4" s="168"/>
      <c r="L4" s="168"/>
      <c r="M4" s="168"/>
      <c r="N4" s="168"/>
    </row>
    <row r="5" spans="1:18">
      <c r="A5" s="77" t="s">
        <v>204</v>
      </c>
    </row>
    <row r="6" spans="1:18" ht="15" customHeight="1">
      <c r="A6" s="45">
        <v>1</v>
      </c>
      <c r="B6" s="165" t="s">
        <v>213</v>
      </c>
      <c r="C6" s="150"/>
      <c r="D6" s="150"/>
      <c r="E6" s="150"/>
      <c r="F6" s="150"/>
      <c r="G6" s="150"/>
      <c r="H6" s="150"/>
      <c r="I6" s="150"/>
      <c r="J6" s="150"/>
      <c r="K6" s="150"/>
      <c r="L6" s="150"/>
      <c r="M6" s="150"/>
      <c r="N6" s="150"/>
    </row>
    <row r="7" spans="1:18" ht="39" customHeight="1">
      <c r="A7" s="45">
        <v>2</v>
      </c>
      <c r="B7" s="190" t="s">
        <v>296</v>
      </c>
      <c r="C7" s="191"/>
      <c r="D7" s="191"/>
      <c r="E7" s="191"/>
      <c r="F7" s="191"/>
      <c r="G7" s="191"/>
      <c r="H7" s="191"/>
      <c r="I7" s="191"/>
      <c r="J7" s="191"/>
      <c r="K7" s="191"/>
      <c r="L7" s="191"/>
      <c r="M7" s="191"/>
      <c r="N7" s="191"/>
    </row>
    <row r="8" spans="1:18" ht="34.200000000000003" customHeight="1">
      <c r="A8" s="45">
        <v>3</v>
      </c>
      <c r="B8" s="150" t="s">
        <v>390</v>
      </c>
      <c r="C8" s="150"/>
      <c r="D8" s="150"/>
      <c r="E8" s="150"/>
      <c r="F8" s="150"/>
      <c r="G8" s="150"/>
      <c r="H8" s="150"/>
      <c r="I8" s="150"/>
      <c r="J8" s="150"/>
      <c r="K8" s="150"/>
      <c r="L8" s="150"/>
      <c r="M8" s="150"/>
      <c r="N8" s="150"/>
    </row>
    <row r="10" spans="1:18" ht="16.5" customHeight="1">
      <c r="A10" s="6" t="s">
        <v>412</v>
      </c>
      <c r="B10" s="6"/>
      <c r="C10" s="7"/>
      <c r="D10" s="7"/>
      <c r="E10" s="8"/>
      <c r="F10" s="8"/>
      <c r="G10" s="9"/>
      <c r="H10" s="9"/>
      <c r="I10" s="7"/>
      <c r="J10" s="7"/>
      <c r="K10" s="7"/>
      <c r="L10" s="7"/>
      <c r="M10" s="7"/>
      <c r="N10" s="7"/>
      <c r="O10" s="29"/>
      <c r="P10" s="29"/>
      <c r="Q10" s="29"/>
      <c r="R10" s="10"/>
    </row>
    <row r="11" spans="1:18" ht="37.5" customHeight="1">
      <c r="A11" s="1" t="s">
        <v>149</v>
      </c>
      <c r="B11" s="11" t="s">
        <v>150</v>
      </c>
      <c r="C11" s="11" t="s">
        <v>151</v>
      </c>
      <c r="D11" s="16"/>
      <c r="H11" s="29"/>
      <c r="I11" s="29"/>
      <c r="J11" s="29"/>
      <c r="K11" s="29"/>
      <c r="L11" s="29"/>
      <c r="M11" s="29"/>
      <c r="N11" s="29"/>
      <c r="O11" s="29"/>
      <c r="P11" s="29"/>
      <c r="Q11" s="29"/>
    </row>
    <row r="12" spans="1:18" ht="15" customHeight="1">
      <c r="A12" s="12">
        <v>0</v>
      </c>
      <c r="B12" s="13">
        <v>1</v>
      </c>
      <c r="C12" s="56">
        <v>2</v>
      </c>
      <c r="D12" s="17"/>
      <c r="H12" s="29"/>
      <c r="I12" s="78"/>
      <c r="J12" s="29"/>
      <c r="K12" s="29"/>
      <c r="L12" s="29"/>
      <c r="M12" s="29"/>
      <c r="N12" s="29"/>
      <c r="O12" s="29"/>
      <c r="P12" s="29"/>
      <c r="Q12" s="29"/>
    </row>
    <row r="13" spans="1:18" ht="43.5" customHeight="1">
      <c r="A13" s="14">
        <v>1</v>
      </c>
      <c r="B13" s="15" t="s">
        <v>153</v>
      </c>
      <c r="C13" s="57"/>
      <c r="D13" s="18"/>
      <c r="H13" s="29"/>
      <c r="I13" s="29"/>
      <c r="J13" s="29"/>
      <c r="K13" s="29"/>
      <c r="L13" s="29"/>
      <c r="M13" s="29"/>
      <c r="N13" s="29"/>
      <c r="O13" s="29"/>
      <c r="P13" s="29"/>
      <c r="Q13" s="29"/>
    </row>
    <row r="14" spans="1:18" ht="51" customHeight="1">
      <c r="A14" s="14">
        <v>2</v>
      </c>
      <c r="B14" s="15" t="s">
        <v>154</v>
      </c>
      <c r="C14" s="57"/>
      <c r="D14" s="18"/>
      <c r="H14" s="29"/>
      <c r="I14" s="29"/>
      <c r="J14" s="29"/>
      <c r="K14" s="29"/>
      <c r="L14" s="29"/>
      <c r="M14" s="29"/>
      <c r="N14" s="29"/>
      <c r="O14" s="29"/>
      <c r="P14" s="29"/>
      <c r="Q14" s="29"/>
    </row>
    <row r="15" spans="1:18">
      <c r="B15" s="55" t="s">
        <v>152</v>
      </c>
      <c r="C15" s="58"/>
      <c r="H15" s="28"/>
      <c r="I15" s="28"/>
      <c r="J15" s="28"/>
      <c r="K15" s="28"/>
      <c r="L15" s="28"/>
      <c r="M15" s="28"/>
      <c r="N15" s="28"/>
      <c r="O15" s="28"/>
      <c r="P15" s="28"/>
      <c r="Q15" s="28"/>
    </row>
  </sheetData>
  <protectedRanges>
    <protectedRange sqref="A3:I4" name="Range1_2"/>
  </protectedRanges>
  <mergeCells count="6">
    <mergeCell ref="B8:N8"/>
    <mergeCell ref="B6:N6"/>
    <mergeCell ref="B7:N7"/>
    <mergeCell ref="A2:N2"/>
    <mergeCell ref="A3:N3"/>
    <mergeCell ref="A4:N4"/>
  </mergeCells>
  <dataValidations count="1">
    <dataValidation type="list" allowBlank="1" showInputMessage="1" showErrorMessage="1" sqref="C10 B11" xr:uid="{9E7936D3-C45C-437A-AF3A-4393DA7422D4}">
      <formula1>#REF!</formula1>
    </dataValidation>
  </dataValidations>
  <pageMargins left="0.7" right="0.7"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SATURS</vt:lpstr>
      <vt:lpstr>1.daļa</vt:lpstr>
      <vt:lpstr>2.daļa</vt:lpstr>
      <vt:lpstr>3.daļa</vt:lpstr>
      <vt:lpstr>4.daļa</vt:lpstr>
      <vt:lpstr>5.daļa</vt:lpstr>
      <vt:lpstr>'1.daļa'!Print_Area</vt:lpstr>
      <vt:lpstr>'2.daļa'!Print_Area</vt:lpstr>
      <vt:lpstr>'3.daļa'!Print_Area</vt:lpstr>
      <vt:lpstr>'4.daļa'!Print_Area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Nelda Rozniece</dc:creator>
  <cp:lastModifiedBy>Nelda Rozniece</cp:lastModifiedBy>
  <cp:lastPrinted>2022-08-24T12:36:30Z</cp:lastPrinted>
  <dcterms:created xsi:type="dcterms:W3CDTF">2022-07-05T11:16:46Z</dcterms:created>
  <dcterms:modified xsi:type="dcterms:W3CDTF">2022-08-24T12:58:53Z</dcterms:modified>
</cp:coreProperties>
</file>