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nna.maslobojeva\Desktop\"/>
    </mc:Choice>
  </mc:AlternateContent>
  <xr:revisionPtr revIDLastSave="0" documentId="13_ncr:1_{41E959BA-A7BC-40D9-A8C1-502B6427E96D}" xr6:coauthVersionLast="47" xr6:coauthVersionMax="47" xr10:uidLastSave="{00000000-0000-0000-0000-000000000000}"/>
  <bookViews>
    <workbookView xWindow="-120" yWindow="-120" windowWidth="29040" windowHeight="15840" xr2:uid="{00000000-000D-0000-FFFF-FFFF00000000}"/>
  </bookViews>
  <sheets>
    <sheet name="Operāciju mikroskops"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3" l="1"/>
  <c r="F22" i="3" l="1"/>
  <c r="A142" i="3" l="1"/>
  <c r="A73" i="3" l="1"/>
  <c r="A150" i="3" l="1"/>
  <c r="A151" i="3"/>
  <c r="A152" i="3"/>
  <c r="A153" i="3"/>
  <c r="A154" i="3"/>
  <c r="A155" i="3"/>
  <c r="A59" i="3" l="1"/>
  <c r="A31" i="3" l="1"/>
  <c r="A144" i="3" l="1"/>
  <c r="A145" i="3"/>
  <c r="A146" i="3"/>
  <c r="A147" i="3"/>
  <c r="A148" i="3"/>
  <c r="A149" i="3"/>
  <c r="A32" i="3"/>
  <c r="A33" i="3"/>
  <c r="A34" i="3"/>
  <c r="A35" i="3"/>
  <c r="A37" i="3"/>
  <c r="A38" i="3"/>
  <c r="A39" i="3"/>
  <c r="A40" i="3"/>
  <c r="A41" i="3"/>
  <c r="A42" i="3"/>
  <c r="A43" i="3"/>
  <c r="A44" i="3"/>
  <c r="A45" i="3"/>
  <c r="A46" i="3"/>
  <c r="A47" i="3"/>
  <c r="A48" i="3"/>
  <c r="A49" i="3"/>
  <c r="A50" i="3"/>
  <c r="A51" i="3"/>
  <c r="A52" i="3"/>
  <c r="A53" i="3"/>
  <c r="A54" i="3"/>
  <c r="A55" i="3"/>
  <c r="A56" i="3"/>
  <c r="A57" i="3"/>
  <c r="A58" i="3"/>
  <c r="A60" i="3"/>
  <c r="A61" i="3"/>
  <c r="A62" i="3"/>
  <c r="A63" i="3"/>
  <c r="A64" i="3"/>
  <c r="A65" i="3"/>
  <c r="A66" i="3"/>
  <c r="A67" i="3"/>
  <c r="A68" i="3"/>
  <c r="A69" i="3"/>
  <c r="A70" i="3"/>
  <c r="A71" i="3"/>
  <c r="A72"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1" i="3"/>
  <c r="A29" i="3"/>
</calcChain>
</file>

<file path=xl/sharedStrings.xml><?xml version="1.0" encoding="utf-8"?>
<sst xmlns="http://schemas.openxmlformats.org/spreadsheetml/2006/main" count="287" uniqueCount="266">
  <si>
    <t>Vispārīgās prasības:</t>
  </si>
  <si>
    <t>Preces nosaukums, veicamās funkcijas, tehniskās prasības</t>
  </si>
  <si>
    <t>Pretendenta piedāvātie parametri*</t>
  </si>
  <si>
    <t>Atsauce uz informatīvo materiālu**</t>
  </si>
  <si>
    <t>1</t>
  </si>
  <si>
    <t>2</t>
  </si>
  <si>
    <t>3</t>
  </si>
  <si>
    <t>4</t>
  </si>
  <si>
    <t>5</t>
  </si>
  <si>
    <t>6</t>
  </si>
  <si>
    <t>7</t>
  </si>
  <si>
    <t>8</t>
  </si>
  <si>
    <t>9</t>
  </si>
  <si>
    <t>10</t>
  </si>
  <si>
    <t>Nr.p.k.</t>
  </si>
  <si>
    <t>Tehniskā-finanšu piedāvājuma forma iepirkumam</t>
  </si>
  <si>
    <t>Tehniskās prasības:</t>
  </si>
  <si>
    <t>11</t>
  </si>
  <si>
    <t>12</t>
  </si>
  <si>
    <t>13</t>
  </si>
  <si>
    <t>Komplektācija:</t>
  </si>
  <si>
    <t>Piedāvājuma cenā jāiekļauj visas izmaksas, kas saistītas ar piegādi, transportu un iekārtas nodošanu ekspluatācijā, lietotāju apmācību, iekārtas apkopes un pārbaudes atbilstoši Ministru kabineta noteikumiem Nr. 689 garantijas laikā;</t>
  </si>
  <si>
    <t>Nododot ekspluatācijā Preci, piegādātājs nodrošina Preces pārbaudi un lietotāju apmācību darbam ar iekārtu, pievienojot lietošanas instrukciju latviešu valodā;</t>
  </si>
  <si>
    <t>Piedāvātajām precēm garantijas termiņš ir ___ (______________) mēneši no pieņemšanas – nodošanas akta abpusējas parakstīšanas dienas, bet ne mazāk kā 24 mēneši;</t>
  </si>
  <si>
    <t>* Pretendenta tehniskajā piedāvājumā norāda Preces ražotāju un modelim atbilstošos parametrus;</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</si>
  <si>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</si>
  <si>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</si>
  <si>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Pretendenta rīcībā ir ne mazāk kā viens servisa inženieris, kurš ir piedāvātās Preces ražotāja apmācīts un sertificēts medicīnas aprīkojuma uzstādīšanai, garantijas remonta un apkopes veikšanai Latvijas Republikā (piedāvājumam jāpievieno ražotāja izsniegtu speciālista sertifikāta kopiju);</t>
  </si>
  <si>
    <t>Visas piedāvātās preces ir jaunas, iepriekš nelietotas un nesatur iepriekš lietotas vai atjaunotas sastāvdaļas vai komponentes;</t>
  </si>
  <si>
    <t>Piedāvājumam jāpievieno piedāvātas Preces CE sertifikāta kopija, ja ir attiecināma, un EK atbilstības deklarācijas kopija.</t>
  </si>
  <si>
    <t>Operāciju mikroskopa piegāde</t>
  </si>
  <si>
    <t>Operāciju mikroskops</t>
  </si>
  <si>
    <t>Daudzums (gab.):</t>
  </si>
  <si>
    <t>Cena iekārtai ar sākuma komplektāciju bez PVN, EUR:</t>
  </si>
  <si>
    <t>Veicamās funkcijas:</t>
  </si>
  <si>
    <t xml:space="preserve">Operāciju mikroskopa sistēma ir paredzēta neiroķirurģiskām operācijām, kā arī mugurkaula un otolaringoloģiskām operācijām, plastiskai un rekonstruktīvai ķirurģijai.  </t>
  </si>
  <si>
    <t>Riteņi aprīkoti ar centrālo bremžu sistēmu</t>
  </si>
  <si>
    <t>Vairāku plecu konstrukcija ar vismaz vienu nesējplecu un vienu augstuma maināmo piekarplecu</t>
  </si>
  <si>
    <t>Mikroskops automātiski novietojas transportēšanas pozīcijā</t>
  </si>
  <si>
    <t>Mikroskopa transportēšanai ir iespējams bloķēt riteņus virzienā taisni uz priekšu</t>
  </si>
  <si>
    <t>Sterilas drapērijas uzklāšanas pozīcija ir rediģējama un pielāgojama lietotājam</t>
  </si>
  <si>
    <t>Aprīkots ar automātisko balansēšanas sistēmu</t>
  </si>
  <si>
    <t>Bremžu atlaišanas mehānisms – visās asīs vai selektīvi</t>
  </si>
  <si>
    <t>Optiskie dati:</t>
  </si>
  <si>
    <t>Motorizēta fokusa sistēma</t>
  </si>
  <si>
    <t>Fokusa diapazons variējams bez nepieciešamības mainīt objektīva lēcu</t>
  </si>
  <si>
    <t>Apgaismojuma sistēma:</t>
  </si>
  <si>
    <t>Ksenona apgaismojuma sistēma ar ne mazāk kā 2 x 300W ( galvenā un rezerves ) spuldzēm</t>
  </si>
  <si>
    <t>Automātiska galvenās spuldzes nomaiņa ar rezerves spuldzi nepārtrauktai darba plūsmai</t>
  </si>
  <si>
    <t>Ksenona spuldzes dzīvildze ne mazāk kā 500 darba stundas</t>
  </si>
  <si>
    <t>Ar automātisko gaismas lauka ierobežošanas funkciju</t>
  </si>
  <si>
    <t>Papildus staru kūlis ar motorizēto regulēšanu ēnaino vietu izgaismošanai operāciju laukā</t>
  </si>
  <si>
    <t>Automātiska gaismas intensitātes ierobežošana atkarībā no izvēlēta darba attāluma</t>
  </si>
  <si>
    <t>Mikroskopa vadības elementi:</t>
  </si>
  <si>
    <t>Lietotāju iestatījumu eksports un imports uz USB datu nesēju</t>
  </si>
  <si>
    <t>Viegli regulējami simetriski rokturi ar vadības taustiņiem – vienādas funkcijas taustiņi abos rokturos</t>
  </si>
  <si>
    <t>Abu rokturu funkcionalitāte ir individuāli pielāgojama katram lietotājam</t>
  </si>
  <si>
    <t>Mutes vadības slēdzis nepārtrauktai darba plūsmai</t>
  </si>
  <si>
    <t>Kinemātiskas un robota asistētas pozicionēšanas funkcijas:</t>
  </si>
  <si>
    <t>Neatkarīgs motorizēts pārvietošanas režīms “PointLock” vai analogs</t>
  </si>
  <si>
    <t>Neatkarīga pozīcijas atmiņas funkcija “PositionMemory” vai analogs</t>
  </si>
  <si>
    <t>Iespēja saglabāt mikroskopa pašreizējo pozīciju, tā orientāciju uz objektu, kā arī darba attālumu un palielinājumu operācijas laikā</t>
  </si>
  <si>
    <t>Saglabātās pozīcijas var aktivizēt, vienkārši izmantojot iepriekš definēto atmiņas taustiņu vadības rokturī vai integrēta centrāla lietotāja panelī – skārienjūtīga ekrānā</t>
  </si>
  <si>
    <t>Digitālā un pilnībā sterilizējama zonde mikroskopā redzes laukā nepieejamo anatomisko struktūru vizualizācijai</t>
  </si>
  <si>
    <t>Ierīces rokturī ir integrēta kamera un gaismas avots</t>
  </si>
  <si>
    <t>Ar augstas izšķirtspējas vismaz 1920 x 1080 full HD videoattēlu</t>
  </si>
  <si>
    <t>Videoattēls no apskates ierīces tiek pārraidīts uz mikroskopa integrētu monitoru</t>
  </si>
  <si>
    <t>Ar automātisko izslēgšanas funkciju</t>
  </si>
  <si>
    <t>Integrēti fluorescences moduli:</t>
  </si>
  <si>
    <t>Fluorescences modulis ir paredzēts izmantošanai audzēju ķirurģijā, lai vizualizētu ar fluorescences krāsvielām iezīmētos audzēja audus</t>
  </si>
  <si>
    <t>Sekmē audzēja lokalizācijas vietas un audzēja robežu spektrālo robežlīniju noteikšanu operācijas laikā</t>
  </si>
  <si>
    <t>Modulis minimālā laikā palīdz noteikt vai ir saglabāta asins plūsma veselajos asinsvados un pilnīgi izslēgta patoloģiska asins plūsma</t>
  </si>
  <si>
    <t>Vizuālās kartēs un diagrammas tiek parādītas mikroskopa integrēta ekrānā tekošā operācijas laikā</t>
  </si>
  <si>
    <t>Galvenā ķirurga optika:</t>
  </si>
  <si>
    <t>Integrēta 360° rotācijas opcija ( tubusa rotācija notiek nemainot tekošo mikroskopa pozīciju )</t>
  </si>
  <si>
    <t>Observācijas binokulārs tubuss “face-to-face” ( seja-pret-seju ):</t>
  </si>
  <si>
    <t>Stereoobservācijas binokulārs tubuss “left / right”:</t>
  </si>
  <si>
    <t>Maināma skatīšanas leņķa 180° binokulārs tubuss ar starpzīlīšu attāluma regulatoru</t>
  </si>
  <si>
    <t>Dokumentēšanas sistēma:</t>
  </si>
  <si>
    <t>Dokumentēšanas sistēmas vadība – integrēts centrālais lietotāja panelis ar skārienjūtīgo ekrānu un intuitīvo grafisko lietotāja saskarni</t>
  </si>
  <si>
    <t>Integrēta media failu ieraksta iespēja USB datu nesējā</t>
  </si>
  <si>
    <t>Cietais disks ar ietilpību ne mazāk kā 1TB media failu glabāšanai</t>
  </si>
  <si>
    <t>Datu pārvaldība un savienojamība:</t>
  </si>
  <si>
    <t>WLAN bezvadu modulis media failu straumēšanai un attālinātai piekļuvei</t>
  </si>
  <si>
    <t>DICOM protokola atbalsts</t>
  </si>
  <si>
    <t xml:space="preserve">Jaunākās paaudzes operāciju mikroskops uz mobila grīdas balsta statīva </t>
  </si>
  <si>
    <t>Galvenā ķirurga binokulārs tubuss</t>
  </si>
  <si>
    <t>Observācijas binokulāŗs tubuss “face-to-face”</t>
  </si>
  <si>
    <t>Stereoobservācijas binokulārs tubuss “left / right”</t>
  </si>
  <si>
    <t>Integrēts fluorescences modulis audzēju operācijām</t>
  </si>
  <si>
    <t>Integrēts fluorescences modulis asinsvadu patoloģiju operācijām</t>
  </si>
  <si>
    <t xml:space="preserve">Fluorescences lietotne - asins plūsmas dinamikas analīzes rīks </t>
  </si>
  <si>
    <t>Dokumentēšanas sistēma</t>
  </si>
  <si>
    <t>Sterilizējamo rokturu uzliku komplekts</t>
  </si>
  <si>
    <t>Drapēriju komplekts</t>
  </si>
  <si>
    <t>Pretputekļu pārvalks mikroskopam</t>
  </si>
  <si>
    <t>Nepieciešamo vadu, kabeļu, stiprinājumu komplekts</t>
  </si>
  <si>
    <t>Mikroskopa kolonas rotācija ap savu asi ne mazāk kā 360°</t>
  </si>
  <si>
    <t>Mikroskopa nesējpleca kustības ap horizontālo asi diapazonā ne mazāk kā +/- 20°</t>
  </si>
  <si>
    <t>Mikroskopa galvas laterālais noliekums ne mazāk kā +/- 45°</t>
  </si>
  <si>
    <t>Mikroskopa galvas piekares rotācija ap savu asi ne mazāk kā +/- 225°</t>
  </si>
  <si>
    <t>Statīvs:</t>
  </si>
  <si>
    <t>1.1</t>
  </si>
  <si>
    <t>1.3</t>
  </si>
  <si>
    <t>1.5</t>
  </si>
  <si>
    <t>1.6</t>
  </si>
  <si>
    <t>1.7</t>
  </si>
  <si>
    <t>1.8</t>
  </si>
  <si>
    <t>1.9</t>
  </si>
  <si>
    <t>1.10</t>
  </si>
  <si>
    <t>1.11</t>
  </si>
  <si>
    <t>1.12</t>
  </si>
  <si>
    <t>1.13</t>
  </si>
  <si>
    <t>1.14</t>
  </si>
  <si>
    <t>1.15</t>
  </si>
  <si>
    <t>1.16</t>
  </si>
  <si>
    <t>1.17</t>
  </si>
  <si>
    <t>1.18</t>
  </si>
  <si>
    <t>1.19</t>
  </si>
  <si>
    <t>1.20</t>
  </si>
  <si>
    <t>2.1</t>
  </si>
  <si>
    <t>2.</t>
  </si>
  <si>
    <t>2.2</t>
  </si>
  <si>
    <t>2.3</t>
  </si>
  <si>
    <t>2.4</t>
  </si>
  <si>
    <t>2.5</t>
  </si>
  <si>
    <t>Fokusa punktu nosaka divi redzami lāzerstari, kuri krustojas fokusa līmenī</t>
  </si>
  <si>
    <t>2.6</t>
  </si>
  <si>
    <t>3.1</t>
  </si>
  <si>
    <t>3.2</t>
  </si>
  <si>
    <t>3.3</t>
  </si>
  <si>
    <t>3.4</t>
  </si>
  <si>
    <t>3.5</t>
  </si>
  <si>
    <t>3.6</t>
  </si>
  <si>
    <t>4.1</t>
  </si>
  <si>
    <t>Kopējā piedāvājuma cena bez PVN, EUR:</t>
  </si>
  <si>
    <r>
      <t xml:space="preserve">Gaismas avota krāsu temperatūra 5000 K </t>
    </r>
    <r>
      <rPr>
        <sz val="10"/>
        <rFont val="Calibri"/>
        <family val="2"/>
        <charset val="186"/>
      </rPr>
      <t xml:space="preserve">± </t>
    </r>
    <r>
      <rPr>
        <sz val="10"/>
        <rFont val="Times New Roman"/>
        <family val="1"/>
        <charset val="186"/>
      </rPr>
      <t>500 K</t>
    </r>
  </si>
  <si>
    <t xml:space="preserve">Preces ražotājs:  </t>
  </si>
  <si>
    <t xml:space="preserve">Preces modelis, kods: </t>
  </si>
  <si>
    <t>4.2</t>
  </si>
  <si>
    <t>4.3</t>
  </si>
  <si>
    <t>4.4</t>
  </si>
  <si>
    <t>4.5</t>
  </si>
  <si>
    <t>4.6</t>
  </si>
  <si>
    <t>4.7</t>
  </si>
  <si>
    <t>4.8</t>
  </si>
  <si>
    <t>4.9</t>
  </si>
  <si>
    <t>4.10</t>
  </si>
  <si>
    <t>Redzes lauks vismaz 90°</t>
  </si>
  <si>
    <t>Ar iespēju iestatīt mikroskopa pārvietošanas ātrumu</t>
  </si>
  <si>
    <t>Ļauj ātri un precīzi pārvietot mikroskopu un mainīt tā skata leņķi, tam vienlaikus paliekot fokusētam uz fokusa punktu - redzes lauka centru</t>
  </si>
  <si>
    <t>5.1</t>
  </si>
  <si>
    <t>5.2</t>
  </si>
  <si>
    <t>5.3</t>
  </si>
  <si>
    <t>5.4</t>
  </si>
  <si>
    <t>5.5</t>
  </si>
  <si>
    <t>5.6</t>
  </si>
  <si>
    <t>6.1</t>
  </si>
  <si>
    <t>1.</t>
  </si>
  <si>
    <t>6.2</t>
  </si>
  <si>
    <t>6.3</t>
  </si>
  <si>
    <t>6.4</t>
  </si>
  <si>
    <t>6.5</t>
  </si>
  <si>
    <t>6.6</t>
  </si>
  <si>
    <t>6.7</t>
  </si>
  <si>
    <t>6.8</t>
  </si>
  <si>
    <t>6.9</t>
  </si>
  <si>
    <t>6.10</t>
  </si>
  <si>
    <t>3.</t>
  </si>
  <si>
    <t>7.1</t>
  </si>
  <si>
    <t>7.2</t>
  </si>
  <si>
    <t>7.3</t>
  </si>
  <si>
    <t>7.4</t>
  </si>
  <si>
    <t>7.5</t>
  </si>
  <si>
    <t>7.7</t>
  </si>
  <si>
    <t>8.1</t>
  </si>
  <si>
    <t>8.3</t>
  </si>
  <si>
    <t>8.4</t>
  </si>
  <si>
    <t>8.5</t>
  </si>
  <si>
    <t>8.6</t>
  </si>
  <si>
    <t>8.7</t>
  </si>
  <si>
    <t>9.1</t>
  </si>
  <si>
    <t>9.3</t>
  </si>
  <si>
    <t>9.4</t>
  </si>
  <si>
    <t>9.5</t>
  </si>
  <si>
    <t>9.6</t>
  </si>
  <si>
    <t>9.7</t>
  </si>
  <si>
    <t>10.1</t>
  </si>
  <si>
    <t>10.2</t>
  </si>
  <si>
    <t>10.3</t>
  </si>
  <si>
    <t>10.4</t>
  </si>
  <si>
    <t>11.1</t>
  </si>
  <si>
    <t>11.3</t>
  </si>
  <si>
    <t>11.4</t>
  </si>
  <si>
    <t>11.5</t>
  </si>
  <si>
    <t>11.6</t>
  </si>
  <si>
    <t>11.7</t>
  </si>
  <si>
    <t>11.8</t>
  </si>
  <si>
    <t>11.9</t>
  </si>
  <si>
    <t>11.10</t>
  </si>
  <si>
    <t>11.11</t>
  </si>
  <si>
    <t>14</t>
  </si>
  <si>
    <t>Mobilie rati ergonomiskai ārējā monitora pozicionēšanai operācijas zālē</t>
  </si>
  <si>
    <t>12.1</t>
  </si>
  <si>
    <t>12.2</t>
  </si>
  <si>
    <t>12.3</t>
  </si>
  <si>
    <t>Mikroskops uz mobila grīdas balsta statīva ar vismaz 4 dubultriteņiem, kustības iespējamas visos virzienos, stabila un izturīga konstrukcija</t>
  </si>
  <si>
    <t>Programmējamā vadība – ir iespēja saglabāt personalizētus iestatījumus katram lietotājam</t>
  </si>
  <si>
    <t>Katra lietotāja konfigurācijas ir aizsargātas ar paroli</t>
  </si>
  <si>
    <t>Kājas vadības pedālis brīvroku vadībai – konfigurējams un individuāli pielāgojams katram lietotājam</t>
  </si>
  <si>
    <t>Zondes kāts ir noslīpēts vismaz 45° grādu leņķī, operāciju lauku var aplūkot no sāniem vienlaikus strādājot ar mikroskopu un nemainot tā tekošo pozīciju</t>
  </si>
  <si>
    <t>Ārējais diametrs ne vairāk kā 4mm</t>
  </si>
  <si>
    <t>Darba garums ne mazāk kā 120 mm</t>
  </si>
  <si>
    <t>Vada garums ne mazāk kā 5000 mm</t>
  </si>
  <si>
    <t>Platleņķa ( ne mazāk kā 15 mm ) iebīdāmi okulāri ar palielinājumu ne mazāk kā 12x</t>
  </si>
  <si>
    <t>Okulāri ir viegli fiksējami un noņemami</t>
  </si>
  <si>
    <r>
      <rPr>
        <sz val="10"/>
        <rFont val="Times New Roman"/>
        <family val="1"/>
        <charset val="186"/>
      </rPr>
      <t>Okulāri ir piemērojami izmantošanai ar / bez brillēm,</t>
    </r>
    <r>
      <rPr>
        <sz val="10"/>
        <color rgb="FFFF0000"/>
        <rFont val="Times New Roman"/>
        <family val="1"/>
        <charset val="186"/>
      </rPr>
      <t xml:space="preserve"> </t>
    </r>
    <r>
      <rPr>
        <sz val="10"/>
        <rFont val="Times New Roman"/>
        <family val="1"/>
        <charset val="186"/>
      </rPr>
      <t>ametropijas kompensators vismaz +/- 5 D</t>
    </r>
  </si>
  <si>
    <t>Mikroskopā integrēta vismaz HD 3D videokamera</t>
  </si>
  <si>
    <t>Monitors ar izmēru vismaz 20" stiprinās simetriski vadības monitoram pie mikroskopa kolonas</t>
  </si>
  <si>
    <t>Videofailu ierakstīšanas laiks vismaz 8 stundas, ar iespēju izvēlēties nepieciešamo video izšķirtspēju</t>
  </si>
  <si>
    <t>Videofailu ierakstīšana buferatmiņā ( pat ja nav aktivizēta video ierakstīšana ), kas notikusi ne agrāk kā pirms piecām minūtēm, lai katrā laikā svarīgā operācijas situācijā varētu palaist video ierakstīšanu</t>
  </si>
  <si>
    <t>Pie mikroskopa pieslēdzams ārējais sistēmas medicīniskās klases monitors ar izmēru vismaz 55", vismaz full HD izšķirtspēju un 3D atbalstu</t>
  </si>
  <si>
    <t>Plecu manevrēšana ar elektromagnētisko bremžu palīdzību</t>
  </si>
  <si>
    <t>Okulāri ir piemērojami izmantošanai ar / bez brillēm, ametropijas kompensators vismaz +/- 5 D</t>
  </si>
  <si>
    <t>Monitors aprīkots ar ērti grozāmo roku tā ergonomiskai izvietošanai – ekrāna pagriešana  un ekrāna sagāšana</t>
  </si>
  <si>
    <t>Ekrāns stiprinās pie mikroskopa kolonas ar ērti grozāmo roku tā ergonomiskai izvietošanai, ar iespēju ekrānu pagriezt  un sagāzt</t>
  </si>
  <si>
    <t>Ātra izvēlne mikroskopa iestatījumu pārvaldei, dažādu parametru iestatīšanai un pacienta datu ievadīšanai</t>
  </si>
  <si>
    <t>3D stereo briļļu komplekts (ne mazāk kā 5 gab.)</t>
  </si>
  <si>
    <t>15</t>
  </si>
  <si>
    <t>Veina komplekta cena bez PVN, EUR:</t>
  </si>
  <si>
    <t>1 gab. cena bez PVN, EUR:</t>
  </si>
  <si>
    <t xml:space="preserve">Papildus piederumu komplekti: </t>
  </si>
  <si>
    <t>Vienreizlietojamas drapērijas:</t>
  </si>
  <si>
    <t>1.2</t>
  </si>
  <si>
    <t>1.4</t>
  </si>
  <si>
    <t>3.7</t>
  </si>
  <si>
    <t>4.11</t>
  </si>
  <si>
    <t>11.2</t>
  </si>
  <si>
    <t>Piedāvātie komplekti
(gab./komplektā):</t>
  </si>
  <si>
    <t>-</t>
  </si>
  <si>
    <t>I</t>
  </si>
  <si>
    <r>
      <t xml:space="preserve">Mikroskopa izmēri transportēšanas stāvoklī ne vairāk kā 1700 x 900 x 1950 mm </t>
    </r>
    <r>
      <rPr>
        <i/>
        <sz val="10"/>
        <rFont val="Times New Roman"/>
        <family val="1"/>
        <charset val="186"/>
      </rPr>
      <t>(garums x platums x augstums)</t>
    </r>
  </si>
  <si>
    <t>Mikroskopa galvas maksimālais sasniedzamais augstums ne mazāk kā 2500mm</t>
  </si>
  <si>
    <t xml:space="preserve">Mikroskopa galvas sagitālā kustība diapazonā ne mazāk kā no -30° līdz +120° </t>
  </si>
  <si>
    <t>Daudzfunkcionāls binokulārs tubuss ar starpzīlīšu attāluma regulatoru</t>
  </si>
  <si>
    <t>Integrēts centrālais lietotāja panelis – skārienjūtīgs ekrāns ar izmēru vismaz 20" un malu attiecību 16:9</t>
  </si>
  <si>
    <t>Pie mikroskopa kolonas stiprināms vai atsevišķi stāvošs otrais monitors ar vismaz HD izšķirtspēju un 3D atbalstu</t>
  </si>
  <si>
    <t>Attēls no integrētas kamera tekošās operācijas laikā tiek parādīts mikroskopā integrētos monitors, kā arī uz ārējā sistēmas monitorā</t>
  </si>
  <si>
    <r>
      <rPr>
        <b/>
        <i/>
        <sz val="10"/>
        <rFont val="Times New Roman"/>
        <family val="1"/>
        <charset val="186"/>
      </rPr>
      <t>Cena tehniskai uzraudzībai</t>
    </r>
    <r>
      <rPr>
        <i/>
        <sz val="10"/>
        <rFont val="Times New Roman"/>
        <family val="1"/>
        <charset val="186"/>
      </rPr>
      <t xml:space="preserve"> (apkope, elektrodrošības un funkcionālās pārbaudes)</t>
    </r>
    <r>
      <rPr>
        <b/>
        <i/>
        <sz val="10"/>
        <rFont val="Times New Roman"/>
        <family val="1"/>
        <charset val="186"/>
      </rPr>
      <t xml:space="preserve"> pēcgarantijas periodā 36 mēnešiem bez PVN, EUR:</t>
    </r>
  </si>
  <si>
    <r>
      <t xml:space="preserve">Citi piederumi, kas nepieciešami darbam ar iekārtu: </t>
    </r>
    <r>
      <rPr>
        <i/>
        <sz val="10"/>
        <rFont val="Times New Roman"/>
        <family val="1"/>
        <charset val="186"/>
      </rPr>
      <t>(rindiņas atļauts papildināt zemāk pēc nepieciešamības, vienā rindiņā ierakstīt ne vairāk kā vienu piederumu). Jānorāda visi piederumi, arī tehniskie, ja tādi ir, kas jāmaina, bet neietilpst tehniskās apkopes komplektā.</t>
    </r>
  </si>
  <si>
    <t>Mikroskopa galvas maksimālais asniedzamais sasniedzamais ne mazāk kā 1785 mm</t>
  </si>
  <si>
    <t>Mikroskopa piekarpleca kustības ap horizontālo asi diapazonā ne mazāk kā no -25° līdz +20°</t>
  </si>
  <si>
    <t>Stabili fiksēta sistēma lai izvairītos no nevēlamam vibrācijām operāciju laikā</t>
  </si>
  <si>
    <t>Aprīkots ar ahromātisku optiku ar motorizētu palielinājumu vismaz 1:6 ( palielinājuma faktors g = 0.4x – 2.4x )</t>
  </si>
  <si>
    <t>Auto fokusa funkcija – automātiskā fokusēšana mainot tekošo mikroskopa pozīciju</t>
  </si>
  <si>
    <t>Kontrolējamas funkcijas: fokuss, palielinājums, elektromagnētiskās bremzes (selektīvas vai visās asīs), apgaismojuma intensitāte</t>
  </si>
  <si>
    <t>Mikroskops automātiski vai manuāli novietojas sterilās drapērijas uzklāšanas pozīcijā</t>
  </si>
  <si>
    <t>Fluorescences video angiogrāfijas modulis ar vismaz HD izšķirtspēju, kas ir paredzēts izmantošanai asinsvadu patoloģiju operācijās</t>
  </si>
  <si>
    <t>Sterilā drapērijas uzklāšana mikroskopā – automātiskā gaisa nosūkšana pārklāja uzlikšanas brīdī</t>
  </si>
  <si>
    <t>Iebūvēta vai integrēta Mikro apskates ierīce:</t>
  </si>
  <si>
    <t>Neironavigācijas saskarnes modulis – mikroskops ir sagatavots Medtronic neironavigācijas informācijas atspoguļošanai un tā integrācijai</t>
  </si>
  <si>
    <t>Mikro apskates ierīce (nav jāaizpilda ja ierīce ir integrēta)</t>
  </si>
  <si>
    <t>Tubusa konstrukcija nodrošina papildus ne mazāk kā 40% no mikroskopa kopējā palielinājumu detalizētai anatomisko struktūru vizualizācijai</t>
  </si>
  <si>
    <t>Mazākā darba distance ne lielāka par 225mm, maksimālā vismaz 600 mm</t>
  </si>
  <si>
    <t>Piegāde 10 nedēļu laikā no pasūtījuma saņemšanas dienas;</t>
  </si>
  <si>
    <t>Operāciju mikroskopa integrēts fluorescences modulis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</si>
</sst>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Ls-426]\ * #.##0.00_-;\-[$Ls-426]\ * #.##0.00_-;_-[$Ls-426]\ * &quot;-&quot;??_-;_-@_-"/>
    <numFmt numFmtId="165" formatCode="_-[$€-2]\ * #,##0.00_-;\-[$€-2]\ * #,##0.00_-;_-[$€-2]\ * &quot;-&quot;??_-;_-@_-"/>
    <numFmt numFmtId="166" formatCode="&quot;€&quot;\ #,##0.00"/>
  </numFmts>
  <fonts count="20"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name val="Times New Roman"/>
      <family val="1"/>
      <charset val="186"/>
    </font>
    <font>
      <sz val="10"/>
      <name val="Arial"/>
      <family val="2"/>
      <charset val="186"/>
    </font>
    <font>
      <b/>
      <sz val="12"/>
      <color theme="1"/>
      <name val="Times New Roman"/>
      <family val="1"/>
      <charset val="186"/>
    </font>
    <font>
      <sz val="11"/>
      <color theme="1"/>
      <name val="Times New Roman"/>
      <family val="1"/>
      <charset val="186"/>
    </font>
    <font>
      <sz val="12"/>
      <color theme="1"/>
      <name val="Times New Roman"/>
      <family val="1"/>
      <charset val="186"/>
    </font>
    <font>
      <sz val="12"/>
      <color indexed="8"/>
      <name val="Times New Roman"/>
      <family val="1"/>
      <charset val="186"/>
    </font>
    <font>
      <i/>
      <sz val="12"/>
      <name val="Times New Roman"/>
      <family val="1"/>
      <charset val="186"/>
    </font>
    <font>
      <sz val="12"/>
      <color rgb="FFFF0000"/>
      <name val="Times New Roman"/>
      <family val="1"/>
      <charset val="186"/>
    </font>
    <font>
      <sz val="10"/>
      <name val="Times New Roman"/>
      <family val="1"/>
      <charset val="186"/>
    </font>
    <font>
      <sz val="8"/>
      <name val="Calibri"/>
      <family val="2"/>
      <charset val="186"/>
      <scheme val="minor"/>
    </font>
    <font>
      <sz val="10"/>
      <color rgb="FFFF0000"/>
      <name val="Times New Roman"/>
      <family val="1"/>
      <charset val="186"/>
    </font>
    <font>
      <b/>
      <sz val="11"/>
      <name val="Times New Roman"/>
      <family val="1"/>
      <charset val="186"/>
    </font>
    <font>
      <b/>
      <i/>
      <sz val="10"/>
      <name val="Times New Roman"/>
      <family val="1"/>
      <charset val="186"/>
    </font>
    <font>
      <sz val="10"/>
      <name val="Calibri"/>
      <family val="2"/>
      <charset val="186"/>
    </font>
    <font>
      <i/>
      <sz val="10"/>
      <name val="Times New Roman"/>
      <family val="1"/>
      <charset val="186"/>
    </font>
    <font>
      <b/>
      <sz val="10"/>
      <color theme="1"/>
      <name val="Times New Roman"/>
      <family val="1"/>
      <charset val="186"/>
    </font>
    <font>
      <b/>
      <i/>
      <sz val="10"/>
      <color theme="1"/>
      <name val="Times New Roman"/>
      <family val="1"/>
      <charset val="186"/>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s>
  <cellStyleXfs count="4">
    <xf numFmtId="0" fontId="0" fillId="0" borderId="0"/>
    <xf numFmtId="164" fontId="2" fillId="0" borderId="0">
      <alignment vertical="center" wrapText="1"/>
    </xf>
    <xf numFmtId="0" fontId="1" fillId="0" borderId="0"/>
    <xf numFmtId="0" fontId="4" fillId="0" borderId="0"/>
  </cellStyleXfs>
  <cellXfs count="107">
    <xf numFmtId="0" fontId="0" fillId="0" borderId="0" xfId="0"/>
    <xf numFmtId="0" fontId="7" fillId="0" borderId="0" xfId="0" applyFont="1"/>
    <xf numFmtId="0" fontId="7" fillId="0" borderId="0" xfId="0" applyFont="1" applyAlignment="1">
      <alignment wrapText="1"/>
    </xf>
    <xf numFmtId="0" fontId="7" fillId="0" borderId="0" xfId="0" applyFont="1" applyAlignment="1">
      <alignment horizontal="left"/>
    </xf>
    <xf numFmtId="0" fontId="7" fillId="0" borderId="0" xfId="0" applyFont="1" applyAlignment="1">
      <alignment horizontal="right" vertical="center"/>
    </xf>
    <xf numFmtId="0" fontId="5" fillId="0" borderId="0" xfId="1" applyNumberFormat="1" applyFont="1" applyFill="1" applyAlignment="1">
      <alignment vertical="center" wrapText="1"/>
    </xf>
    <xf numFmtId="0" fontId="9" fillId="0" borderId="0" xfId="0" applyFont="1" applyFill="1" applyAlignment="1"/>
    <xf numFmtId="0" fontId="9" fillId="0" borderId="0" xfId="0" applyFont="1" applyFill="1" applyAlignment="1">
      <alignment horizontal="center"/>
    </xf>
    <xf numFmtId="49" fontId="8" fillId="0" borderId="0" xfId="0" applyNumberFormat="1" applyFont="1" applyFill="1" applyBorder="1" applyAlignment="1">
      <alignment horizontal="right" vertical="top" wrapText="1"/>
    </xf>
    <xf numFmtId="49" fontId="10" fillId="0" borderId="0" xfId="0" applyNumberFormat="1" applyFont="1" applyFill="1" applyBorder="1" applyAlignment="1">
      <alignment horizontal="left" vertical="top" wrapText="1"/>
    </xf>
    <xf numFmtId="0" fontId="7" fillId="0" borderId="0" xfId="0" applyFont="1" applyBorder="1"/>
    <xf numFmtId="0" fontId="11" fillId="0" borderId="0" xfId="1" applyNumberFormat="1" applyFont="1" applyFill="1" applyBorder="1" applyAlignment="1">
      <alignment vertical="top" wrapText="1"/>
    </xf>
    <xf numFmtId="0" fontId="11" fillId="0" borderId="0" xfId="0" quotePrefix="1" applyNumberFormat="1" applyFont="1" applyFill="1" applyBorder="1" applyAlignment="1">
      <alignment vertical="center" wrapText="1"/>
    </xf>
    <xf numFmtId="0" fontId="11" fillId="0" borderId="1" xfId="1" applyNumberFormat="1" applyFont="1" applyFill="1" applyBorder="1" applyAlignment="1">
      <alignment horizontal="right" vertical="center" wrapText="1"/>
    </xf>
    <xf numFmtId="0" fontId="7" fillId="0" borderId="3" xfId="0" applyFont="1" applyBorder="1"/>
    <xf numFmtId="1" fontId="2" fillId="0" borderId="1" xfId="0" applyNumberFormat="1" applyFont="1" applyBorder="1" applyAlignment="1">
      <alignment horizontal="right" vertical="center"/>
    </xf>
    <xf numFmtId="49" fontId="2" fillId="0" borderId="2" xfId="0" applyNumberFormat="1" applyFont="1" applyBorder="1" applyAlignment="1">
      <alignment horizontal="left" vertical="center" wrapText="1"/>
    </xf>
    <xf numFmtId="0" fontId="2" fillId="0" borderId="3" xfId="0" applyFont="1" applyBorder="1" applyAlignment="1">
      <alignment vertical="top" wrapText="1"/>
    </xf>
    <xf numFmtId="0" fontId="13" fillId="0" borderId="3" xfId="0" applyFont="1" applyBorder="1" applyAlignment="1">
      <alignment vertical="top" wrapText="1"/>
    </xf>
    <xf numFmtId="0" fontId="11" fillId="0" borderId="3" xfId="0" applyFont="1" applyBorder="1" applyAlignment="1">
      <alignment vertical="top" wrapText="1"/>
    </xf>
    <xf numFmtId="0" fontId="11" fillId="0" borderId="3" xfId="0" applyFont="1" applyFill="1" applyBorder="1" applyAlignment="1">
      <alignment vertical="top" wrapText="1"/>
    </xf>
    <xf numFmtId="0" fontId="9" fillId="0" borderId="0" xfId="0" applyFont="1" applyFill="1" applyAlignment="1">
      <alignment horizontal="center"/>
    </xf>
    <xf numFmtId="0" fontId="3" fillId="2" borderId="3" xfId="1" applyNumberFormat="1" applyFont="1" applyFill="1" applyBorder="1" applyAlignment="1">
      <alignment horizontal="center" vertical="center" wrapText="1"/>
    </xf>
    <xf numFmtId="0" fontId="5" fillId="2" borderId="3" xfId="1" applyNumberFormat="1" applyFont="1" applyFill="1" applyBorder="1" applyAlignment="1">
      <alignment horizontal="center" vertical="center" wrapText="1"/>
    </xf>
    <xf numFmtId="0" fontId="3" fillId="3" borderId="4" xfId="1" applyNumberFormat="1" applyFont="1" applyFill="1" applyBorder="1" applyAlignment="1">
      <alignment horizontal="left" vertical="center" wrapText="1"/>
    </xf>
    <xf numFmtId="0" fontId="15" fillId="3" borderId="3" xfId="0" quotePrefix="1" applyNumberFormat="1" applyFont="1" applyFill="1" applyBorder="1" applyAlignment="1">
      <alignment horizontal="left" vertical="top" wrapText="1"/>
    </xf>
    <xf numFmtId="0" fontId="15" fillId="3" borderId="3" xfId="1" quotePrefix="1" applyNumberFormat="1" applyFont="1" applyFill="1" applyBorder="1" applyAlignment="1">
      <alignment horizontal="center" vertical="center" wrapText="1"/>
    </xf>
    <xf numFmtId="0" fontId="15" fillId="3" borderId="3" xfId="1" quotePrefix="1" applyNumberFormat="1" applyFont="1" applyFill="1" applyBorder="1" applyAlignment="1">
      <alignment horizontal="right" vertical="center" wrapText="1"/>
    </xf>
    <xf numFmtId="166" fontId="2" fillId="0" borderId="3" xfId="0" applyNumberFormat="1" applyFont="1" applyBorder="1" applyAlignment="1">
      <alignment horizontal="center" vertical="center"/>
    </xf>
    <xf numFmtId="3" fontId="2" fillId="0" borderId="3" xfId="0" applyNumberFormat="1" applyFont="1" applyBorder="1" applyAlignment="1">
      <alignment horizontal="center" vertical="center"/>
    </xf>
    <xf numFmtId="0" fontId="15" fillId="3" borderId="3" xfId="0" quotePrefix="1" applyNumberFormat="1" applyFont="1" applyFill="1" applyBorder="1" applyAlignment="1">
      <alignment horizontal="right" vertical="center" wrapText="1"/>
    </xf>
    <xf numFmtId="0" fontId="17" fillId="3" borderId="3" xfId="0" quotePrefix="1" applyNumberFormat="1" applyFont="1" applyFill="1" applyBorder="1" applyAlignment="1">
      <alignment horizontal="right" vertical="center" wrapText="1"/>
    </xf>
    <xf numFmtId="0" fontId="11" fillId="0" borderId="3" xfId="0" applyFont="1" applyBorder="1" applyAlignment="1">
      <alignment horizontal="right" vertical="center" wrapText="1"/>
    </xf>
    <xf numFmtId="0" fontId="11" fillId="0" borderId="1" xfId="0" quotePrefix="1" applyFont="1" applyBorder="1" applyAlignment="1">
      <alignment horizontal="right" vertical="center" wrapText="1"/>
    </xf>
    <xf numFmtId="0" fontId="11" fillId="0" borderId="3" xfId="0" quotePrefix="1" applyNumberFormat="1" applyFont="1" applyFill="1" applyBorder="1" applyAlignment="1">
      <alignment horizontal="right" vertical="center" wrapText="1"/>
    </xf>
    <xf numFmtId="0" fontId="2" fillId="0" borderId="3" xfId="0" applyFont="1" applyBorder="1" applyAlignment="1">
      <alignment wrapText="1"/>
    </xf>
    <xf numFmtId="0" fontId="2" fillId="0" borderId="1" xfId="0" applyFont="1" applyBorder="1" applyAlignment="1">
      <alignment horizontal="center" wrapText="1"/>
    </xf>
    <xf numFmtId="0" fontId="2" fillId="0" borderId="2" xfId="0" applyFont="1" applyBorder="1" applyAlignment="1">
      <alignment horizontal="center" wrapText="1"/>
    </xf>
    <xf numFmtId="1" fontId="18" fillId="3" borderId="1" xfId="0" applyNumberFormat="1" applyFont="1" applyFill="1" applyBorder="1" applyAlignment="1">
      <alignment horizontal="right" vertical="center"/>
    </xf>
    <xf numFmtId="49" fontId="18" fillId="3" borderId="2" xfId="0" applyNumberFormat="1" applyFont="1" applyFill="1" applyBorder="1" applyAlignment="1">
      <alignment horizontal="left" vertical="center" wrapText="1"/>
    </xf>
    <xf numFmtId="0" fontId="19" fillId="3" borderId="3" xfId="0" applyFont="1" applyFill="1" applyBorder="1" applyAlignment="1">
      <alignment vertical="top" wrapText="1"/>
    </xf>
    <xf numFmtId="0" fontId="18" fillId="3" borderId="3" xfId="0" applyFont="1" applyFill="1" applyBorder="1" applyAlignment="1">
      <alignment wrapText="1"/>
    </xf>
    <xf numFmtId="0" fontId="15" fillId="3" borderId="3" xfId="0" applyFont="1" applyFill="1" applyBorder="1" applyAlignment="1">
      <alignment vertical="top" wrapText="1"/>
    </xf>
    <xf numFmtId="0" fontId="7" fillId="0" borderId="0" xfId="0" applyFont="1" applyFill="1"/>
    <xf numFmtId="1" fontId="2" fillId="3" borderId="1" xfId="0" applyNumberFormat="1" applyFont="1" applyFill="1" applyBorder="1" applyAlignment="1">
      <alignment horizontal="right" vertical="center"/>
    </xf>
    <xf numFmtId="49" fontId="2" fillId="3" borderId="2" xfId="0" applyNumberFormat="1" applyFont="1" applyFill="1" applyBorder="1" applyAlignment="1">
      <alignment horizontal="left" vertical="center" wrapText="1"/>
    </xf>
    <xf numFmtId="0" fontId="2" fillId="3" borderId="3" xfId="0" applyFont="1" applyFill="1" applyBorder="1" applyAlignment="1">
      <alignment wrapText="1"/>
    </xf>
    <xf numFmtId="1" fontId="2" fillId="0" borderId="1" xfId="0" applyNumberFormat="1" applyFont="1" applyFill="1" applyBorder="1" applyAlignment="1">
      <alignment horizontal="right" vertical="center"/>
    </xf>
    <xf numFmtId="49" fontId="2" fillId="0" borderId="2" xfId="0" applyNumberFormat="1" applyFont="1" applyFill="1" applyBorder="1" applyAlignment="1">
      <alignment horizontal="left"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2" fillId="0" borderId="3" xfId="0" applyFont="1" applyFill="1" applyBorder="1" applyAlignment="1">
      <alignmen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18" fillId="3" borderId="1" xfId="0" applyFont="1" applyFill="1" applyBorder="1" applyAlignment="1">
      <alignment horizontal="center" wrapText="1"/>
    </xf>
    <xf numFmtId="0" fontId="18" fillId="3" borderId="2" xfId="0" applyFont="1" applyFill="1" applyBorder="1" applyAlignment="1">
      <alignment horizontal="center" wrapText="1"/>
    </xf>
    <xf numFmtId="0" fontId="7" fillId="0" borderId="3" xfId="0" applyFont="1" applyBorder="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Border="1" applyAlignment="1">
      <alignment horizontal="center" wrapText="1"/>
    </xf>
    <xf numFmtId="0" fontId="2" fillId="3" borderId="1" xfId="0" applyFont="1" applyFill="1" applyBorder="1" applyAlignment="1">
      <alignment horizontal="center" wrapText="1"/>
    </xf>
    <xf numFmtId="0" fontId="2" fillId="3" borderId="5" xfId="0" applyFont="1" applyFill="1" applyBorder="1" applyAlignment="1">
      <alignment horizontal="center" wrapText="1"/>
    </xf>
    <xf numFmtId="0" fontId="2" fillId="3" borderId="2" xfId="0" applyFont="1" applyFill="1" applyBorder="1" applyAlignment="1">
      <alignment horizont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5" fillId="2" borderId="1" xfId="1" applyNumberFormat="1" applyFont="1" applyFill="1" applyBorder="1" applyAlignment="1">
      <alignment horizontal="center" vertical="center" wrapText="1"/>
    </xf>
    <xf numFmtId="0" fontId="5" fillId="2" borderId="2" xfId="1" applyNumberFormat="1" applyFont="1" applyFill="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2" fillId="3" borderId="1" xfId="0" quotePrefix="1" applyFont="1" applyFill="1" applyBorder="1" applyAlignment="1">
      <alignment horizontal="center" vertical="center"/>
    </xf>
    <xf numFmtId="0" fontId="2" fillId="3" borderId="2" xfId="0" applyFont="1" applyFill="1" applyBorder="1" applyAlignment="1">
      <alignment horizontal="center" vertical="center"/>
    </xf>
    <xf numFmtId="0" fontId="18" fillId="3" borderId="1" xfId="0" quotePrefix="1" applyFont="1" applyFill="1" applyBorder="1" applyAlignment="1">
      <alignment horizontal="center" vertical="center"/>
    </xf>
    <xf numFmtId="0" fontId="18" fillId="3" borderId="2" xfId="0" applyFont="1" applyFill="1" applyBorder="1" applyAlignment="1">
      <alignment horizontal="center" vertical="center"/>
    </xf>
    <xf numFmtId="0" fontId="2" fillId="3" borderId="3" xfId="0" applyFont="1" applyFill="1" applyBorder="1"/>
    <xf numFmtId="166" fontId="2" fillId="0" borderId="1"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2" xfId="0" applyNumberFormat="1" applyFont="1" applyBorder="1" applyAlignment="1">
      <alignment horizontal="center" vertical="center"/>
    </xf>
    <xf numFmtId="0" fontId="2" fillId="0" borderId="3" xfId="0" applyFont="1" applyBorder="1"/>
    <xf numFmtId="0" fontId="6" fillId="0" borderId="1" xfId="0" applyFont="1" applyBorder="1"/>
    <xf numFmtId="0" fontId="6" fillId="0" borderId="5" xfId="0" applyFont="1" applyBorder="1"/>
    <xf numFmtId="0" fontId="6" fillId="0" borderId="2" xfId="0" applyFont="1" applyBorder="1"/>
    <xf numFmtId="165" fontId="14" fillId="3" borderId="1" xfId="0" applyNumberFormat="1" applyFont="1" applyFill="1" applyBorder="1" applyAlignment="1">
      <alignment horizontal="center" vertical="center" wrapText="1"/>
    </xf>
    <xf numFmtId="165" fontId="14" fillId="3" borderId="5" xfId="0" applyNumberFormat="1" applyFont="1" applyFill="1" applyBorder="1" applyAlignment="1">
      <alignment horizontal="center" vertical="center" wrapText="1"/>
    </xf>
    <xf numFmtId="165" fontId="14" fillId="3" borderId="2" xfId="0" applyNumberFormat="1" applyFont="1" applyFill="1" applyBorder="1" applyAlignment="1">
      <alignment horizontal="center" vertical="center" wrapText="1"/>
    </xf>
    <xf numFmtId="0" fontId="5" fillId="3" borderId="1" xfId="0" applyFont="1" applyFill="1" applyBorder="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xf>
    <xf numFmtId="0" fontId="5" fillId="0" borderId="0" xfId="1" applyNumberFormat="1" applyFont="1" applyFill="1" applyAlignment="1">
      <alignment horizontal="center" vertical="center" wrapText="1"/>
    </xf>
    <xf numFmtId="0" fontId="3" fillId="0" borderId="0" xfId="1" applyNumberFormat="1" applyFont="1" applyFill="1" applyBorder="1" applyAlignment="1">
      <alignment horizontal="left" vertical="center" wrapText="1"/>
    </xf>
    <xf numFmtId="0" fontId="9" fillId="0" borderId="0" xfId="0" applyFont="1" applyFill="1" applyAlignment="1">
      <alignment horizontal="center"/>
    </xf>
    <xf numFmtId="0" fontId="11" fillId="0" borderId="3" xfId="1" applyNumberFormat="1" applyFont="1" applyFill="1" applyBorder="1" applyAlignment="1">
      <alignment horizontal="left" vertical="top" wrapText="1"/>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3" fillId="3" borderId="1" xfId="1" applyNumberFormat="1" applyFont="1" applyFill="1" applyBorder="1" applyAlignment="1">
      <alignment horizontal="center" vertical="center" wrapText="1"/>
    </xf>
    <xf numFmtId="0" fontId="3" fillId="3" borderId="5" xfId="1" applyNumberFormat="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11" fillId="0" borderId="3" xfId="0" quotePrefix="1" applyNumberFormat="1" applyFont="1" applyFill="1" applyBorder="1" applyAlignment="1">
      <alignment horizontal="left" vertical="center" wrapText="1"/>
    </xf>
    <xf numFmtId="0" fontId="5" fillId="2" borderId="3"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 fontId="2" fillId="0" borderId="3" xfId="0" applyNumberFormat="1" applyFont="1" applyBorder="1" applyAlignment="1">
      <alignment horizontal="right" vertical="center"/>
    </xf>
    <xf numFmtId="49" fontId="2" fillId="0" borderId="3" xfId="0" applyNumberFormat="1" applyFont="1" applyBorder="1" applyAlignment="1">
      <alignment horizontal="left" vertical="center" wrapText="1"/>
    </xf>
  </cellXfs>
  <cellStyles count="4">
    <cellStyle name="Normal" xfId="0" builtinId="0"/>
    <cellStyle name="Normal 2" xfId="3" xr:uid="{00000000-0005-0000-0000-000001000000}"/>
    <cellStyle name="Normal 4" xfId="1" xr:uid="{00000000-0005-0000-0000-000002000000}"/>
    <cellStyle name="Normal 6" xfId="2" xr:uid="{00000000-0005-0000-0000-000003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5"/>
  <sheetViews>
    <sheetView tabSelected="1" topLeftCell="A135" zoomScaleNormal="100" workbookViewId="0">
      <selection activeCell="C155" sqref="C155"/>
    </sheetView>
  </sheetViews>
  <sheetFormatPr defaultColWidth="8.85546875" defaultRowHeight="15.75" x14ac:dyDescent="0.25"/>
  <cols>
    <col min="1" max="1" width="4.5703125" style="4" customWidth="1"/>
    <col min="2" max="2" width="4.85546875" style="3" customWidth="1"/>
    <col min="3" max="3" width="52.5703125" style="1" bestFit="1" customWidth="1"/>
    <col min="4" max="4" width="22.85546875" style="1" customWidth="1"/>
    <col min="5" max="5" width="17.5703125" style="1" customWidth="1"/>
    <col min="6" max="6" width="18.42578125" style="1" customWidth="1"/>
    <col min="7" max="7" width="31.7109375" style="1" customWidth="1"/>
    <col min="8" max="8" width="31.28515625" style="1" customWidth="1"/>
    <col min="9" max="9" width="8.85546875" style="1" customWidth="1"/>
    <col min="10" max="16384" width="8.85546875" style="1"/>
  </cols>
  <sheetData>
    <row r="1" spans="1:8" x14ac:dyDescent="0.25">
      <c r="A1" s="90" t="s">
        <v>15</v>
      </c>
      <c r="B1" s="90"/>
      <c r="C1" s="90"/>
      <c r="D1" s="90"/>
      <c r="E1" s="90"/>
      <c r="F1" s="90"/>
      <c r="G1" s="5"/>
    </row>
    <row r="2" spans="1:8" x14ac:dyDescent="0.25">
      <c r="A2" s="92" t="s">
        <v>30</v>
      </c>
      <c r="B2" s="92"/>
      <c r="C2" s="92"/>
      <c r="D2" s="92"/>
      <c r="E2" s="92"/>
      <c r="F2" s="92"/>
      <c r="G2" s="6"/>
    </row>
    <row r="3" spans="1:8" x14ac:dyDescent="0.25">
      <c r="A3" s="7"/>
      <c r="B3" s="7"/>
      <c r="C3" s="7"/>
      <c r="D3" s="7"/>
      <c r="E3" s="21"/>
      <c r="F3" s="7"/>
      <c r="G3" s="6"/>
    </row>
    <row r="4" spans="1:8" x14ac:dyDescent="0.25">
      <c r="B4" s="91" t="s">
        <v>0</v>
      </c>
      <c r="C4" s="91"/>
      <c r="D4" s="91"/>
      <c r="E4" s="91"/>
      <c r="F4" s="91"/>
    </row>
    <row r="5" spans="1:8" ht="27" customHeight="1" x14ac:dyDescent="0.25">
      <c r="A5" s="13">
        <v>1</v>
      </c>
      <c r="B5" s="93" t="s">
        <v>21</v>
      </c>
      <c r="C5" s="93"/>
      <c r="D5" s="93"/>
      <c r="E5" s="93"/>
      <c r="F5" s="93"/>
      <c r="G5" s="11"/>
    </row>
    <row r="6" spans="1:8" ht="15.75" customHeight="1" x14ac:dyDescent="0.25">
      <c r="A6" s="13">
        <v>2</v>
      </c>
      <c r="B6" s="93" t="s">
        <v>264</v>
      </c>
      <c r="C6" s="93"/>
      <c r="D6" s="93"/>
      <c r="E6" s="93"/>
      <c r="F6" s="93"/>
      <c r="G6" s="11"/>
    </row>
    <row r="7" spans="1:8" ht="25.5" customHeight="1" x14ac:dyDescent="0.25">
      <c r="A7" s="13">
        <v>3</v>
      </c>
      <c r="B7" s="93" t="s">
        <v>22</v>
      </c>
      <c r="C7" s="93"/>
      <c r="D7" s="93"/>
      <c r="E7" s="93"/>
      <c r="F7" s="93"/>
      <c r="G7" s="11"/>
    </row>
    <row r="8" spans="1:8" ht="25.5" customHeight="1" x14ac:dyDescent="0.25">
      <c r="A8" s="13">
        <v>4</v>
      </c>
      <c r="B8" s="93" t="s">
        <v>23</v>
      </c>
      <c r="C8" s="93"/>
      <c r="D8" s="93"/>
      <c r="E8" s="93"/>
      <c r="F8" s="93"/>
      <c r="G8" s="11"/>
    </row>
    <row r="9" spans="1:8" ht="15" customHeight="1" x14ac:dyDescent="0.25">
      <c r="A9" s="13">
        <v>5</v>
      </c>
      <c r="B9" s="93" t="s">
        <v>24</v>
      </c>
      <c r="C9" s="93"/>
      <c r="D9" s="93"/>
      <c r="E9" s="93"/>
      <c r="F9" s="93"/>
      <c r="G9" s="11"/>
    </row>
    <row r="10" spans="1:8" ht="27.75" customHeight="1" x14ac:dyDescent="0.25">
      <c r="A10" s="13">
        <v>6</v>
      </c>
      <c r="B10" s="93" t="s">
        <v>25</v>
      </c>
      <c r="C10" s="93"/>
      <c r="D10" s="93"/>
      <c r="E10" s="93"/>
      <c r="F10" s="93"/>
      <c r="G10" s="11"/>
      <c r="H10" s="2"/>
    </row>
    <row r="11" spans="1:8" ht="40.5" customHeight="1" x14ac:dyDescent="0.25">
      <c r="A11" s="13">
        <v>7</v>
      </c>
      <c r="B11" s="99" t="s">
        <v>26</v>
      </c>
      <c r="C11" s="99"/>
      <c r="D11" s="99"/>
      <c r="E11" s="99"/>
      <c r="F11" s="99"/>
      <c r="G11" s="12"/>
    </row>
    <row r="12" spans="1:8" ht="27.75" customHeight="1" x14ac:dyDescent="0.25">
      <c r="A12" s="13">
        <v>8</v>
      </c>
      <c r="B12" s="93" t="s">
        <v>27</v>
      </c>
      <c r="C12" s="93"/>
      <c r="D12" s="93"/>
      <c r="E12" s="93"/>
      <c r="F12" s="93"/>
      <c r="G12" s="11"/>
    </row>
    <row r="13" spans="1:8" ht="17.25" customHeight="1" x14ac:dyDescent="0.25">
      <c r="A13" s="13">
        <v>9</v>
      </c>
      <c r="B13" s="93" t="s">
        <v>28</v>
      </c>
      <c r="C13" s="93"/>
      <c r="D13" s="93"/>
      <c r="E13" s="93"/>
      <c r="F13" s="93"/>
      <c r="G13" s="11"/>
    </row>
    <row r="14" spans="1:8" ht="17.25" customHeight="1" x14ac:dyDescent="0.25">
      <c r="A14" s="13">
        <v>10</v>
      </c>
      <c r="B14" s="93" t="s">
        <v>29</v>
      </c>
      <c r="C14" s="93"/>
      <c r="D14" s="93"/>
      <c r="E14" s="93"/>
      <c r="F14" s="93"/>
      <c r="G14" s="11"/>
    </row>
    <row r="15" spans="1:8" ht="15.75" customHeight="1" x14ac:dyDescent="0.25">
      <c r="A15" s="8"/>
      <c r="B15" s="8"/>
      <c r="C15" s="9"/>
      <c r="D15" s="9"/>
      <c r="E15" s="9"/>
      <c r="F15" s="9"/>
      <c r="G15" s="10"/>
      <c r="H15" s="10"/>
    </row>
    <row r="16" spans="1:8" ht="47.25" customHeight="1" x14ac:dyDescent="0.25">
      <c r="A16" s="100" t="s">
        <v>14</v>
      </c>
      <c r="B16" s="100"/>
      <c r="C16" s="22" t="s">
        <v>1</v>
      </c>
      <c r="D16" s="65" t="s">
        <v>2</v>
      </c>
      <c r="E16" s="66"/>
      <c r="F16" s="23" t="s">
        <v>3</v>
      </c>
    </row>
    <row r="17" spans="1:7" ht="26.25" customHeight="1" x14ac:dyDescent="0.25">
      <c r="A17" s="94" t="s">
        <v>240</v>
      </c>
      <c r="B17" s="95"/>
      <c r="C17" s="24" t="s">
        <v>31</v>
      </c>
      <c r="D17" s="96"/>
      <c r="E17" s="97"/>
      <c r="F17" s="98"/>
    </row>
    <row r="18" spans="1:7" x14ac:dyDescent="0.25">
      <c r="A18" s="80"/>
      <c r="B18" s="80"/>
      <c r="C18" s="34" t="s">
        <v>32</v>
      </c>
      <c r="D18" s="69">
        <v>1</v>
      </c>
      <c r="E18" s="70"/>
      <c r="F18" s="71"/>
    </row>
    <row r="19" spans="1:7" x14ac:dyDescent="0.25">
      <c r="A19" s="76"/>
      <c r="B19" s="76"/>
      <c r="C19" s="30" t="s">
        <v>33</v>
      </c>
      <c r="D19" s="77">
        <v>0</v>
      </c>
      <c r="E19" s="78"/>
      <c r="F19" s="79"/>
    </row>
    <row r="20" spans="1:7" ht="40.5" x14ac:dyDescent="0.25">
      <c r="A20" s="76"/>
      <c r="B20" s="76"/>
      <c r="C20" s="31" t="s">
        <v>248</v>
      </c>
      <c r="D20" s="77">
        <v>0</v>
      </c>
      <c r="E20" s="78"/>
      <c r="F20" s="79"/>
    </row>
    <row r="21" spans="1:7" ht="40.5" x14ac:dyDescent="0.25">
      <c r="A21" s="63"/>
      <c r="B21" s="64"/>
      <c r="C21" s="27" t="s">
        <v>231</v>
      </c>
      <c r="D21" s="26" t="s">
        <v>229</v>
      </c>
      <c r="E21" s="26" t="s">
        <v>238</v>
      </c>
      <c r="F21" s="26" t="s">
        <v>230</v>
      </c>
    </row>
    <row r="22" spans="1:7" x14ac:dyDescent="0.25">
      <c r="A22" s="80"/>
      <c r="B22" s="80"/>
      <c r="C22" s="32" t="s">
        <v>232</v>
      </c>
      <c r="D22" s="28">
        <v>0</v>
      </c>
      <c r="E22" s="29"/>
      <c r="F22" s="28">
        <f>IF(E22,D22/E22,0)</f>
        <v>0</v>
      </c>
    </row>
    <row r="23" spans="1:7" ht="63.75" x14ac:dyDescent="0.25">
      <c r="A23" s="80"/>
      <c r="B23" s="80"/>
      <c r="C23" s="32" t="s">
        <v>249</v>
      </c>
      <c r="D23" s="28"/>
      <c r="E23" s="29"/>
      <c r="F23" s="28"/>
    </row>
    <row r="24" spans="1:7" x14ac:dyDescent="0.25">
      <c r="A24" s="80"/>
      <c r="B24" s="80"/>
      <c r="C24" s="32" t="s">
        <v>239</v>
      </c>
      <c r="D24" s="28">
        <v>0</v>
      </c>
      <c r="E24" s="29"/>
      <c r="F24" s="28">
        <f>IF(E24,D24/E24,0)</f>
        <v>0</v>
      </c>
    </row>
    <row r="25" spans="1:7" x14ac:dyDescent="0.25">
      <c r="A25" s="76"/>
      <c r="B25" s="76"/>
      <c r="C25" s="30" t="s">
        <v>135</v>
      </c>
      <c r="D25" s="84"/>
      <c r="E25" s="85"/>
      <c r="F25" s="86"/>
    </row>
    <row r="26" spans="1:7" x14ac:dyDescent="0.25">
      <c r="A26" s="80"/>
      <c r="B26" s="80"/>
      <c r="C26" s="33" t="s">
        <v>137</v>
      </c>
      <c r="D26" s="81"/>
      <c r="E26" s="82"/>
      <c r="F26" s="83"/>
    </row>
    <row r="27" spans="1:7" x14ac:dyDescent="0.25">
      <c r="A27" s="80"/>
      <c r="B27" s="80"/>
      <c r="C27" s="33" t="s">
        <v>138</v>
      </c>
      <c r="D27" s="81"/>
      <c r="E27" s="82"/>
      <c r="F27" s="83"/>
    </row>
    <row r="28" spans="1:7" x14ac:dyDescent="0.25">
      <c r="A28" s="74" t="s">
        <v>158</v>
      </c>
      <c r="B28" s="75"/>
      <c r="C28" s="25" t="s">
        <v>34</v>
      </c>
      <c r="D28" s="87"/>
      <c r="E28" s="88"/>
      <c r="F28" s="89"/>
      <c r="G28" s="43"/>
    </row>
    <row r="29" spans="1:7" ht="38.25" x14ac:dyDescent="0.25">
      <c r="A29" s="15" t="str">
        <f>$A$28</f>
        <v>1.</v>
      </c>
      <c r="B29" s="16" t="s">
        <v>4</v>
      </c>
      <c r="C29" s="17" t="s">
        <v>35</v>
      </c>
      <c r="D29" s="67"/>
      <c r="E29" s="68"/>
      <c r="F29" s="14"/>
    </row>
    <row r="30" spans="1:7" x14ac:dyDescent="0.25">
      <c r="A30" s="74" t="s">
        <v>121</v>
      </c>
      <c r="B30" s="75"/>
      <c r="C30" s="25" t="s">
        <v>16</v>
      </c>
      <c r="D30" s="87"/>
      <c r="E30" s="88"/>
      <c r="F30" s="89"/>
    </row>
    <row r="31" spans="1:7" x14ac:dyDescent="0.25">
      <c r="A31" s="38" t="str">
        <f t="shared" ref="A31:A93" si="0">$A$30</f>
        <v>2.</v>
      </c>
      <c r="B31" s="39" t="s">
        <v>4</v>
      </c>
      <c r="C31" s="40" t="s">
        <v>101</v>
      </c>
      <c r="D31" s="54"/>
      <c r="E31" s="55"/>
      <c r="F31" s="41"/>
    </row>
    <row r="32" spans="1:7" ht="38.25" x14ac:dyDescent="0.25">
      <c r="A32" s="15" t="str">
        <f t="shared" si="0"/>
        <v>2.</v>
      </c>
      <c r="B32" s="16" t="s">
        <v>102</v>
      </c>
      <c r="C32" s="19" t="s">
        <v>206</v>
      </c>
      <c r="D32" s="52"/>
      <c r="E32" s="53"/>
      <c r="F32" s="35"/>
    </row>
    <row r="33" spans="1:6" x14ac:dyDescent="0.25">
      <c r="A33" s="15" t="str">
        <f t="shared" si="0"/>
        <v>2.</v>
      </c>
      <c r="B33" s="16" t="s">
        <v>233</v>
      </c>
      <c r="C33" s="17" t="s">
        <v>36</v>
      </c>
      <c r="D33" s="52"/>
      <c r="E33" s="53"/>
      <c r="F33" s="35"/>
    </row>
    <row r="34" spans="1:6" ht="25.5" x14ac:dyDescent="0.25">
      <c r="A34" s="15" t="str">
        <f t="shared" si="0"/>
        <v>2.</v>
      </c>
      <c r="B34" s="16" t="s">
        <v>103</v>
      </c>
      <c r="C34" s="20" t="s">
        <v>37</v>
      </c>
      <c r="D34" s="52"/>
      <c r="E34" s="53"/>
      <c r="F34" s="35"/>
    </row>
    <row r="35" spans="1:6" ht="25.5" x14ac:dyDescent="0.25">
      <c r="A35" s="15" t="str">
        <f t="shared" si="0"/>
        <v>2.</v>
      </c>
      <c r="B35" s="16" t="s">
        <v>234</v>
      </c>
      <c r="C35" s="19" t="s">
        <v>242</v>
      </c>
      <c r="D35" s="52"/>
      <c r="E35" s="53"/>
      <c r="F35" s="35"/>
    </row>
    <row r="36" spans="1:6" ht="25.5" x14ac:dyDescent="0.25">
      <c r="A36" s="15"/>
      <c r="B36" s="16"/>
      <c r="C36" s="19" t="s">
        <v>250</v>
      </c>
      <c r="D36" s="36"/>
      <c r="E36" s="37"/>
      <c r="F36" s="35"/>
    </row>
    <row r="37" spans="1:6" ht="25.5" x14ac:dyDescent="0.25">
      <c r="A37" s="15" t="str">
        <f t="shared" si="0"/>
        <v>2.</v>
      </c>
      <c r="B37" s="16" t="s">
        <v>104</v>
      </c>
      <c r="C37" s="19" t="s">
        <v>98</v>
      </c>
      <c r="D37" s="52"/>
      <c r="E37" s="53"/>
      <c r="F37" s="35"/>
    </row>
    <row r="38" spans="1:6" ht="25.5" x14ac:dyDescent="0.25">
      <c r="A38" s="15" t="str">
        <f t="shared" si="0"/>
        <v>2.</v>
      </c>
      <c r="B38" s="16" t="s">
        <v>105</v>
      </c>
      <c r="C38" s="19" t="s">
        <v>251</v>
      </c>
      <c r="D38" s="52"/>
      <c r="E38" s="53"/>
      <c r="F38" s="35"/>
    </row>
    <row r="39" spans="1:6" ht="25.5" x14ac:dyDescent="0.25">
      <c r="A39" s="15" t="str">
        <f t="shared" si="0"/>
        <v>2.</v>
      </c>
      <c r="B39" s="16" t="s">
        <v>106</v>
      </c>
      <c r="C39" s="49" t="s">
        <v>243</v>
      </c>
      <c r="D39" s="52"/>
      <c r="E39" s="53"/>
      <c r="F39" s="35"/>
    </row>
    <row r="40" spans="1:6" ht="17.25" customHeight="1" x14ac:dyDescent="0.25">
      <c r="A40" s="15" t="str">
        <f t="shared" si="0"/>
        <v>2.</v>
      </c>
      <c r="B40" s="16" t="s">
        <v>107</v>
      </c>
      <c r="C40" s="17" t="s">
        <v>99</v>
      </c>
      <c r="D40" s="52"/>
      <c r="E40" s="53"/>
      <c r="F40" s="35"/>
    </row>
    <row r="41" spans="1:6" ht="15" customHeight="1" x14ac:dyDescent="0.25">
      <c r="A41" s="15" t="str">
        <f t="shared" si="0"/>
        <v>2.</v>
      </c>
      <c r="B41" s="16" t="s">
        <v>108</v>
      </c>
      <c r="C41" s="17" t="s">
        <v>97</v>
      </c>
      <c r="D41" s="52"/>
      <c r="E41" s="53"/>
      <c r="F41" s="35"/>
    </row>
    <row r="42" spans="1:6" ht="25.5" x14ac:dyDescent="0.25">
      <c r="A42" s="15" t="str">
        <f t="shared" si="0"/>
        <v>2.</v>
      </c>
      <c r="B42" s="16" t="s">
        <v>109</v>
      </c>
      <c r="C42" s="17" t="s">
        <v>100</v>
      </c>
      <c r="D42" s="52"/>
      <c r="E42" s="53"/>
      <c r="F42" s="35"/>
    </row>
    <row r="43" spans="1:6" ht="16.5" customHeight="1" x14ac:dyDescent="0.25">
      <c r="A43" s="15" t="str">
        <f t="shared" si="0"/>
        <v>2.</v>
      </c>
      <c r="B43" s="16" t="s">
        <v>110</v>
      </c>
      <c r="C43" s="20" t="s">
        <v>38</v>
      </c>
      <c r="D43" s="52"/>
      <c r="E43" s="53"/>
      <c r="F43" s="35"/>
    </row>
    <row r="44" spans="1:6" ht="25.5" x14ac:dyDescent="0.25">
      <c r="A44" s="15" t="str">
        <f t="shared" si="0"/>
        <v>2.</v>
      </c>
      <c r="B44" s="16" t="s">
        <v>111</v>
      </c>
      <c r="C44" s="19" t="s">
        <v>241</v>
      </c>
      <c r="D44" s="52"/>
      <c r="E44" s="53"/>
      <c r="F44" s="35"/>
    </row>
    <row r="45" spans="1:6" ht="25.5" x14ac:dyDescent="0.25">
      <c r="A45" s="15" t="str">
        <f t="shared" si="0"/>
        <v>2.</v>
      </c>
      <c r="B45" s="16" t="s">
        <v>112</v>
      </c>
      <c r="C45" s="19" t="s">
        <v>39</v>
      </c>
      <c r="D45" s="52"/>
      <c r="E45" s="53"/>
      <c r="F45" s="35"/>
    </row>
    <row r="46" spans="1:6" ht="26.25" customHeight="1" x14ac:dyDescent="0.25">
      <c r="A46" s="15" t="str">
        <f t="shared" si="0"/>
        <v>2.</v>
      </c>
      <c r="B46" s="16" t="s">
        <v>113</v>
      </c>
      <c r="C46" s="20" t="s">
        <v>256</v>
      </c>
      <c r="D46" s="52"/>
      <c r="E46" s="53"/>
      <c r="F46" s="35"/>
    </row>
    <row r="47" spans="1:6" ht="25.5" customHeight="1" x14ac:dyDescent="0.25">
      <c r="A47" s="15" t="str">
        <f t="shared" si="0"/>
        <v>2.</v>
      </c>
      <c r="B47" s="16" t="s">
        <v>114</v>
      </c>
      <c r="C47" s="20" t="s">
        <v>258</v>
      </c>
      <c r="D47" s="52"/>
      <c r="E47" s="53"/>
      <c r="F47" s="35"/>
    </row>
    <row r="48" spans="1:6" ht="25.5" x14ac:dyDescent="0.25">
      <c r="A48" s="15" t="str">
        <f t="shared" si="0"/>
        <v>2.</v>
      </c>
      <c r="B48" s="16" t="s">
        <v>115</v>
      </c>
      <c r="C48" s="19" t="s">
        <v>40</v>
      </c>
      <c r="D48" s="52"/>
      <c r="E48" s="53"/>
      <c r="F48" s="35"/>
    </row>
    <row r="49" spans="1:6" x14ac:dyDescent="0.25">
      <c r="A49" s="15" t="str">
        <f t="shared" si="0"/>
        <v>2.</v>
      </c>
      <c r="B49" s="16" t="s">
        <v>116</v>
      </c>
      <c r="C49" s="20" t="s">
        <v>41</v>
      </c>
      <c r="D49" s="52"/>
      <c r="E49" s="53"/>
      <c r="F49" s="35"/>
    </row>
    <row r="50" spans="1:6" ht="50.25" customHeight="1" x14ac:dyDescent="0.25">
      <c r="A50" s="15" t="str">
        <f t="shared" si="0"/>
        <v>2.</v>
      </c>
      <c r="B50" s="16" t="s">
        <v>117</v>
      </c>
      <c r="C50" s="50" t="s">
        <v>252</v>
      </c>
      <c r="D50" s="59"/>
      <c r="E50" s="59"/>
      <c r="F50" s="14"/>
    </row>
    <row r="51" spans="1:6" ht="16.5" customHeight="1" x14ac:dyDescent="0.25">
      <c r="A51" s="15" t="str">
        <f t="shared" si="0"/>
        <v>2.</v>
      </c>
      <c r="B51" s="16" t="s">
        <v>118</v>
      </c>
      <c r="C51" s="20" t="s">
        <v>222</v>
      </c>
      <c r="D51" s="52"/>
      <c r="E51" s="53"/>
      <c r="F51" s="35"/>
    </row>
    <row r="52" spans="1:6" ht="17.25" customHeight="1" x14ac:dyDescent="0.25">
      <c r="A52" s="15" t="str">
        <f t="shared" si="0"/>
        <v>2.</v>
      </c>
      <c r="B52" s="16" t="s">
        <v>119</v>
      </c>
      <c r="C52" s="19" t="s">
        <v>42</v>
      </c>
      <c r="D52" s="52"/>
      <c r="E52" s="53"/>
      <c r="F52" s="35"/>
    </row>
    <row r="53" spans="1:6" x14ac:dyDescent="0.25">
      <c r="A53" s="38" t="str">
        <f t="shared" si="0"/>
        <v>2.</v>
      </c>
      <c r="B53" s="39" t="s">
        <v>5</v>
      </c>
      <c r="C53" s="40" t="s">
        <v>43</v>
      </c>
      <c r="D53" s="54"/>
      <c r="E53" s="55"/>
      <c r="F53" s="41"/>
    </row>
    <row r="54" spans="1:6" ht="27.75" customHeight="1" x14ac:dyDescent="0.25">
      <c r="A54" s="15" t="str">
        <f t="shared" si="0"/>
        <v>2.</v>
      </c>
      <c r="B54" s="16" t="s">
        <v>120</v>
      </c>
      <c r="C54" s="19" t="s">
        <v>253</v>
      </c>
      <c r="D54" s="52"/>
      <c r="E54" s="53"/>
      <c r="F54" s="35"/>
    </row>
    <row r="55" spans="1:6" x14ac:dyDescent="0.25">
      <c r="A55" s="15" t="str">
        <f t="shared" si="0"/>
        <v>2.</v>
      </c>
      <c r="B55" s="16" t="s">
        <v>122</v>
      </c>
      <c r="C55" s="17" t="s">
        <v>44</v>
      </c>
      <c r="D55" s="52"/>
      <c r="E55" s="53"/>
      <c r="F55" s="35"/>
    </row>
    <row r="56" spans="1:6" ht="25.5" x14ac:dyDescent="0.25">
      <c r="A56" s="15" t="str">
        <f t="shared" si="0"/>
        <v>2.</v>
      </c>
      <c r="B56" s="16" t="s">
        <v>123</v>
      </c>
      <c r="C56" s="17" t="s">
        <v>45</v>
      </c>
      <c r="D56" s="52"/>
      <c r="E56" s="53"/>
      <c r="F56" s="35"/>
    </row>
    <row r="57" spans="1:6" ht="25.5" x14ac:dyDescent="0.25">
      <c r="A57" s="15" t="str">
        <f t="shared" si="0"/>
        <v>2.</v>
      </c>
      <c r="B57" s="16" t="s">
        <v>124</v>
      </c>
      <c r="C57" s="49" t="s">
        <v>263</v>
      </c>
      <c r="D57" s="52"/>
      <c r="E57" s="53"/>
      <c r="F57" s="35"/>
    </row>
    <row r="58" spans="1:6" ht="25.5" x14ac:dyDescent="0.25">
      <c r="A58" s="15" t="str">
        <f t="shared" si="0"/>
        <v>2.</v>
      </c>
      <c r="B58" s="16" t="s">
        <v>125</v>
      </c>
      <c r="C58" s="17" t="s">
        <v>254</v>
      </c>
      <c r="D58" s="52"/>
      <c r="E58" s="53"/>
      <c r="F58" s="35"/>
    </row>
    <row r="59" spans="1:6" ht="25.5" x14ac:dyDescent="0.25">
      <c r="A59" s="15" t="str">
        <f t="shared" si="0"/>
        <v>2.</v>
      </c>
      <c r="B59" s="16" t="s">
        <v>127</v>
      </c>
      <c r="C59" s="17" t="s">
        <v>126</v>
      </c>
      <c r="D59" s="52"/>
      <c r="E59" s="53"/>
      <c r="F59" s="35"/>
    </row>
    <row r="60" spans="1:6" x14ac:dyDescent="0.25">
      <c r="A60" s="38" t="str">
        <f t="shared" si="0"/>
        <v>2.</v>
      </c>
      <c r="B60" s="39" t="s">
        <v>6</v>
      </c>
      <c r="C60" s="40" t="s">
        <v>46</v>
      </c>
      <c r="D60" s="54"/>
      <c r="E60" s="55"/>
      <c r="F60" s="41"/>
    </row>
    <row r="61" spans="1:6" ht="25.5" x14ac:dyDescent="0.25">
      <c r="A61" s="15" t="str">
        <f t="shared" si="0"/>
        <v>2.</v>
      </c>
      <c r="B61" s="16" t="s">
        <v>128</v>
      </c>
      <c r="C61" s="19" t="s">
        <v>47</v>
      </c>
      <c r="D61" s="52"/>
      <c r="E61" s="53"/>
      <c r="F61" s="35"/>
    </row>
    <row r="62" spans="1:6" ht="25.5" x14ac:dyDescent="0.25">
      <c r="A62" s="15" t="str">
        <f t="shared" si="0"/>
        <v>2.</v>
      </c>
      <c r="B62" s="16" t="s">
        <v>129</v>
      </c>
      <c r="C62" s="19" t="s">
        <v>48</v>
      </c>
      <c r="D62" s="52"/>
      <c r="E62" s="53"/>
      <c r="F62" s="35"/>
    </row>
    <row r="63" spans="1:6" x14ac:dyDescent="0.25">
      <c r="A63" s="15" t="str">
        <f t="shared" si="0"/>
        <v>2.</v>
      </c>
      <c r="B63" s="16" t="s">
        <v>130</v>
      </c>
      <c r="C63" s="19" t="s">
        <v>136</v>
      </c>
      <c r="D63" s="52"/>
      <c r="E63" s="53"/>
      <c r="F63" s="35"/>
    </row>
    <row r="64" spans="1:6" x14ac:dyDescent="0.25">
      <c r="A64" s="15" t="str">
        <f t="shared" si="0"/>
        <v>2.</v>
      </c>
      <c r="B64" s="16" t="s">
        <v>131</v>
      </c>
      <c r="C64" s="19" t="s">
        <v>49</v>
      </c>
      <c r="D64" s="52"/>
      <c r="E64" s="53"/>
      <c r="F64" s="35"/>
    </row>
    <row r="65" spans="1:6" x14ac:dyDescent="0.25">
      <c r="A65" s="15" t="str">
        <f t="shared" si="0"/>
        <v>2.</v>
      </c>
      <c r="B65" s="16" t="s">
        <v>132</v>
      </c>
      <c r="C65" s="19" t="s">
        <v>50</v>
      </c>
      <c r="D65" s="52"/>
      <c r="E65" s="53"/>
      <c r="F65" s="35"/>
    </row>
    <row r="66" spans="1:6" ht="25.5" x14ac:dyDescent="0.25">
      <c r="A66" s="15" t="str">
        <f t="shared" si="0"/>
        <v>2.</v>
      </c>
      <c r="B66" s="16" t="s">
        <v>133</v>
      </c>
      <c r="C66" s="17" t="s">
        <v>51</v>
      </c>
      <c r="D66" s="52"/>
      <c r="E66" s="53"/>
      <c r="F66" s="35"/>
    </row>
    <row r="67" spans="1:6" ht="25.5" x14ac:dyDescent="0.25">
      <c r="A67" s="15" t="str">
        <f t="shared" si="0"/>
        <v>2.</v>
      </c>
      <c r="B67" s="16" t="s">
        <v>235</v>
      </c>
      <c r="C67" s="17" t="s">
        <v>52</v>
      </c>
      <c r="D67" s="52"/>
      <c r="E67" s="53"/>
      <c r="F67" s="35"/>
    </row>
    <row r="68" spans="1:6" x14ac:dyDescent="0.25">
      <c r="A68" s="38" t="str">
        <f t="shared" si="0"/>
        <v>2.</v>
      </c>
      <c r="B68" s="39" t="s">
        <v>7</v>
      </c>
      <c r="C68" s="40" t="s">
        <v>53</v>
      </c>
      <c r="D68" s="54"/>
      <c r="E68" s="55"/>
      <c r="F68" s="41"/>
    </row>
    <row r="69" spans="1:6" ht="25.5" x14ac:dyDescent="0.25">
      <c r="A69" s="15" t="str">
        <f t="shared" si="0"/>
        <v>2.</v>
      </c>
      <c r="B69" s="16" t="s">
        <v>134</v>
      </c>
      <c r="C69" s="17" t="s">
        <v>245</v>
      </c>
      <c r="D69" s="52"/>
      <c r="E69" s="53"/>
      <c r="F69" s="35"/>
    </row>
    <row r="70" spans="1:6" ht="31.5" customHeight="1" x14ac:dyDescent="0.25">
      <c r="A70" s="15" t="str">
        <f t="shared" si="0"/>
        <v>2.</v>
      </c>
      <c r="B70" s="16" t="s">
        <v>139</v>
      </c>
      <c r="C70" s="19" t="s">
        <v>225</v>
      </c>
      <c r="D70" s="52"/>
      <c r="E70" s="53"/>
      <c r="F70" s="35"/>
    </row>
    <row r="71" spans="1:6" ht="25.5" x14ac:dyDescent="0.25">
      <c r="A71" s="15" t="str">
        <f t="shared" si="0"/>
        <v>2.</v>
      </c>
      <c r="B71" s="16" t="s">
        <v>140</v>
      </c>
      <c r="C71" s="19" t="s">
        <v>226</v>
      </c>
      <c r="D71" s="52"/>
      <c r="E71" s="53"/>
      <c r="F71" s="35"/>
    </row>
    <row r="72" spans="1:6" ht="25.5" x14ac:dyDescent="0.25">
      <c r="A72" s="15" t="str">
        <f t="shared" si="0"/>
        <v>2.</v>
      </c>
      <c r="B72" s="16" t="s">
        <v>141</v>
      </c>
      <c r="C72" s="19" t="s">
        <v>207</v>
      </c>
      <c r="D72" s="52"/>
      <c r="E72" s="53"/>
      <c r="F72" s="35"/>
    </row>
    <row r="73" spans="1:6" x14ac:dyDescent="0.25">
      <c r="A73" s="15" t="str">
        <f t="shared" si="0"/>
        <v>2.</v>
      </c>
      <c r="B73" s="16" t="s">
        <v>142</v>
      </c>
      <c r="C73" s="19" t="s">
        <v>208</v>
      </c>
      <c r="D73" s="52"/>
      <c r="E73" s="53"/>
      <c r="F73" s="35"/>
    </row>
    <row r="74" spans="1:6" ht="20.25" customHeight="1" x14ac:dyDescent="0.25">
      <c r="A74" s="15" t="str">
        <f t="shared" si="0"/>
        <v>2.</v>
      </c>
      <c r="B74" s="16" t="s">
        <v>143</v>
      </c>
      <c r="C74" s="19" t="s">
        <v>54</v>
      </c>
      <c r="D74" s="52"/>
      <c r="E74" s="53"/>
      <c r="F74" s="35"/>
    </row>
    <row r="75" spans="1:6" ht="25.5" x14ac:dyDescent="0.25">
      <c r="A75" s="15" t="str">
        <f t="shared" si="0"/>
        <v>2.</v>
      </c>
      <c r="B75" s="16" t="s">
        <v>144</v>
      </c>
      <c r="C75" s="19" t="s">
        <v>55</v>
      </c>
      <c r="D75" s="52"/>
      <c r="E75" s="53"/>
      <c r="F75" s="35"/>
    </row>
    <row r="76" spans="1:6" ht="38.25" x14ac:dyDescent="0.25">
      <c r="A76" s="15" t="str">
        <f t="shared" si="0"/>
        <v>2.</v>
      </c>
      <c r="B76" s="16" t="s">
        <v>145</v>
      </c>
      <c r="C76" s="17" t="s">
        <v>255</v>
      </c>
      <c r="D76" s="52"/>
      <c r="E76" s="53"/>
      <c r="F76" s="35"/>
    </row>
    <row r="77" spans="1:6" ht="25.5" x14ac:dyDescent="0.25">
      <c r="A77" s="15" t="str">
        <f t="shared" si="0"/>
        <v>2.</v>
      </c>
      <c r="B77" s="16" t="s">
        <v>146</v>
      </c>
      <c r="C77" s="19" t="s">
        <v>56</v>
      </c>
      <c r="D77" s="52"/>
      <c r="E77" s="53"/>
      <c r="F77" s="35"/>
    </row>
    <row r="78" spans="1:6" ht="25.5" x14ac:dyDescent="0.25">
      <c r="A78" s="15" t="str">
        <f t="shared" si="0"/>
        <v>2.</v>
      </c>
      <c r="B78" s="16" t="s">
        <v>147</v>
      </c>
      <c r="C78" s="19" t="s">
        <v>209</v>
      </c>
      <c r="D78" s="52"/>
      <c r="E78" s="53"/>
      <c r="F78" s="35"/>
    </row>
    <row r="79" spans="1:6" x14ac:dyDescent="0.25">
      <c r="A79" s="15" t="str">
        <f t="shared" si="0"/>
        <v>2.</v>
      </c>
      <c r="B79" s="16" t="s">
        <v>236</v>
      </c>
      <c r="C79" s="20" t="s">
        <v>57</v>
      </c>
      <c r="D79" s="52"/>
      <c r="E79" s="53"/>
      <c r="F79" s="35"/>
    </row>
    <row r="80" spans="1:6" x14ac:dyDescent="0.25">
      <c r="A80" s="38" t="str">
        <f t="shared" si="0"/>
        <v>2.</v>
      </c>
      <c r="B80" s="39" t="s">
        <v>8</v>
      </c>
      <c r="C80" s="40" t="s">
        <v>58</v>
      </c>
      <c r="D80" s="54"/>
      <c r="E80" s="55"/>
      <c r="F80" s="41"/>
    </row>
    <row r="81" spans="1:6" ht="25.5" x14ac:dyDescent="0.25">
      <c r="A81" s="47" t="str">
        <f t="shared" si="0"/>
        <v>2.</v>
      </c>
      <c r="B81" s="48" t="s">
        <v>151</v>
      </c>
      <c r="C81" s="20" t="s">
        <v>59</v>
      </c>
      <c r="D81" s="57"/>
      <c r="E81" s="58"/>
      <c r="F81" s="35"/>
    </row>
    <row r="82" spans="1:6" ht="38.25" x14ac:dyDescent="0.25">
      <c r="A82" s="47" t="str">
        <f t="shared" si="0"/>
        <v>2.</v>
      </c>
      <c r="B82" s="48" t="s">
        <v>152</v>
      </c>
      <c r="C82" s="49" t="s">
        <v>150</v>
      </c>
      <c r="D82" s="57"/>
      <c r="E82" s="58"/>
      <c r="F82" s="35"/>
    </row>
    <row r="83" spans="1:6" x14ac:dyDescent="0.25">
      <c r="A83" s="47" t="str">
        <f t="shared" si="0"/>
        <v>2.</v>
      </c>
      <c r="B83" s="48" t="s">
        <v>153</v>
      </c>
      <c r="C83" s="49" t="s">
        <v>149</v>
      </c>
      <c r="D83" s="57"/>
      <c r="E83" s="58"/>
      <c r="F83" s="35"/>
    </row>
    <row r="84" spans="1:6" ht="25.5" x14ac:dyDescent="0.25">
      <c r="A84" s="47" t="str">
        <f t="shared" si="0"/>
        <v>2.</v>
      </c>
      <c r="B84" s="48" t="s">
        <v>154</v>
      </c>
      <c r="C84" s="20" t="s">
        <v>60</v>
      </c>
      <c r="D84" s="57"/>
      <c r="E84" s="58"/>
      <c r="F84" s="35"/>
    </row>
    <row r="85" spans="1:6" ht="25.5" x14ac:dyDescent="0.25">
      <c r="A85" s="47" t="str">
        <f t="shared" si="0"/>
        <v>2.</v>
      </c>
      <c r="B85" s="48" t="s">
        <v>155</v>
      </c>
      <c r="C85" s="49" t="s">
        <v>61</v>
      </c>
      <c r="D85" s="57"/>
      <c r="E85" s="58"/>
      <c r="F85" s="35"/>
    </row>
    <row r="86" spans="1:6" ht="38.25" x14ac:dyDescent="0.25">
      <c r="A86" s="15" t="str">
        <f t="shared" si="0"/>
        <v>2.</v>
      </c>
      <c r="B86" s="16" t="s">
        <v>156</v>
      </c>
      <c r="C86" s="17" t="s">
        <v>62</v>
      </c>
      <c r="D86" s="52"/>
      <c r="E86" s="53"/>
      <c r="F86" s="35"/>
    </row>
    <row r="87" spans="1:6" x14ac:dyDescent="0.25">
      <c r="A87" s="44" t="str">
        <f t="shared" si="0"/>
        <v>2.</v>
      </c>
      <c r="B87" s="45" t="s">
        <v>9</v>
      </c>
      <c r="C87" s="42" t="s">
        <v>259</v>
      </c>
      <c r="D87" s="103"/>
      <c r="E87" s="104"/>
      <c r="F87" s="46"/>
    </row>
    <row r="88" spans="1:6" ht="25.5" x14ac:dyDescent="0.25">
      <c r="A88" s="47" t="str">
        <f t="shared" si="0"/>
        <v>2.</v>
      </c>
      <c r="B88" s="48" t="s">
        <v>157</v>
      </c>
      <c r="C88" s="49" t="s">
        <v>63</v>
      </c>
      <c r="D88" s="101"/>
      <c r="E88" s="102"/>
      <c r="F88" s="51"/>
    </row>
    <row r="89" spans="1:6" x14ac:dyDescent="0.25">
      <c r="A89" s="47" t="str">
        <f t="shared" si="0"/>
        <v>2.</v>
      </c>
      <c r="B89" s="48" t="s">
        <v>159</v>
      </c>
      <c r="C89" s="49" t="s">
        <v>64</v>
      </c>
      <c r="D89" s="101"/>
      <c r="E89" s="102"/>
      <c r="F89" s="51"/>
    </row>
    <row r="90" spans="1:6" x14ac:dyDescent="0.25">
      <c r="A90" s="47" t="str">
        <f t="shared" si="0"/>
        <v>2.</v>
      </c>
      <c r="B90" s="48" t="s">
        <v>160</v>
      </c>
      <c r="C90" s="49" t="s">
        <v>148</v>
      </c>
      <c r="D90" s="101"/>
      <c r="E90" s="102"/>
      <c r="F90" s="51"/>
    </row>
    <row r="91" spans="1:6" x14ac:dyDescent="0.25">
      <c r="A91" s="47" t="str">
        <f t="shared" si="0"/>
        <v>2.</v>
      </c>
      <c r="B91" s="48" t="s">
        <v>161</v>
      </c>
      <c r="C91" s="20" t="s">
        <v>65</v>
      </c>
      <c r="D91" s="101"/>
      <c r="E91" s="102"/>
      <c r="F91" s="51"/>
    </row>
    <row r="92" spans="1:6" ht="25.5" x14ac:dyDescent="0.25">
      <c r="A92" s="47" t="str">
        <f t="shared" si="0"/>
        <v>2.</v>
      </c>
      <c r="B92" s="48" t="s">
        <v>162</v>
      </c>
      <c r="C92" s="49" t="s">
        <v>66</v>
      </c>
      <c r="D92" s="101"/>
      <c r="E92" s="102"/>
      <c r="F92" s="51"/>
    </row>
    <row r="93" spans="1:6" x14ac:dyDescent="0.25">
      <c r="A93" s="47" t="str">
        <f t="shared" si="0"/>
        <v>2.</v>
      </c>
      <c r="B93" s="48" t="s">
        <v>163</v>
      </c>
      <c r="C93" s="49" t="s">
        <v>67</v>
      </c>
      <c r="D93" s="101"/>
      <c r="E93" s="102"/>
      <c r="F93" s="51"/>
    </row>
    <row r="94" spans="1:6" ht="38.25" x14ac:dyDescent="0.25">
      <c r="A94" s="47" t="str">
        <f t="shared" ref="A94:A139" si="1">$A$30</f>
        <v>2.</v>
      </c>
      <c r="B94" s="48" t="s">
        <v>164</v>
      </c>
      <c r="C94" s="20" t="s">
        <v>210</v>
      </c>
      <c r="D94" s="101"/>
      <c r="E94" s="102"/>
      <c r="F94" s="51"/>
    </row>
    <row r="95" spans="1:6" x14ac:dyDescent="0.25">
      <c r="A95" s="47" t="str">
        <f t="shared" si="1"/>
        <v>2.</v>
      </c>
      <c r="B95" s="48" t="s">
        <v>165</v>
      </c>
      <c r="C95" s="20" t="s">
        <v>211</v>
      </c>
      <c r="D95" s="101"/>
      <c r="E95" s="102"/>
      <c r="F95" s="51"/>
    </row>
    <row r="96" spans="1:6" x14ac:dyDescent="0.25">
      <c r="A96" s="47" t="str">
        <f t="shared" si="1"/>
        <v>2.</v>
      </c>
      <c r="B96" s="48" t="s">
        <v>166</v>
      </c>
      <c r="C96" s="20" t="s">
        <v>212</v>
      </c>
      <c r="D96" s="101"/>
      <c r="E96" s="102"/>
      <c r="F96" s="51"/>
    </row>
    <row r="97" spans="1:6" x14ac:dyDescent="0.25">
      <c r="A97" s="47" t="str">
        <f t="shared" si="1"/>
        <v>2.</v>
      </c>
      <c r="B97" s="48" t="s">
        <v>167</v>
      </c>
      <c r="C97" s="20" t="s">
        <v>213</v>
      </c>
      <c r="D97" s="101"/>
      <c r="E97" s="102"/>
      <c r="F97" s="51"/>
    </row>
    <row r="98" spans="1:6" x14ac:dyDescent="0.25">
      <c r="A98" s="38" t="str">
        <f t="shared" si="1"/>
        <v>2.</v>
      </c>
      <c r="B98" s="39" t="s">
        <v>10</v>
      </c>
      <c r="C98" s="42" t="s">
        <v>68</v>
      </c>
      <c r="D98" s="54"/>
      <c r="E98" s="55"/>
      <c r="F98" s="41"/>
    </row>
    <row r="99" spans="1:6" ht="27.75" customHeight="1" x14ac:dyDescent="0.25">
      <c r="A99" s="15" t="str">
        <f t="shared" si="1"/>
        <v>2.</v>
      </c>
      <c r="B99" s="16" t="s">
        <v>169</v>
      </c>
      <c r="C99" s="20" t="s">
        <v>69</v>
      </c>
      <c r="D99" s="52"/>
      <c r="E99" s="53"/>
      <c r="F99" s="35"/>
    </row>
    <row r="100" spans="1:6" ht="25.5" x14ac:dyDescent="0.25">
      <c r="A100" s="15" t="str">
        <f t="shared" si="1"/>
        <v>2.</v>
      </c>
      <c r="B100" s="16" t="s">
        <v>170</v>
      </c>
      <c r="C100" s="20" t="s">
        <v>70</v>
      </c>
      <c r="D100" s="52"/>
      <c r="E100" s="53"/>
      <c r="F100" s="35"/>
    </row>
    <row r="101" spans="1:6" x14ac:dyDescent="0.25">
      <c r="A101" s="105" t="str">
        <f t="shared" si="1"/>
        <v>2.</v>
      </c>
      <c r="B101" s="106" t="s">
        <v>171</v>
      </c>
      <c r="C101" s="20" t="s">
        <v>265</v>
      </c>
      <c r="D101" s="59"/>
      <c r="E101" s="59"/>
      <c r="F101" s="35"/>
    </row>
    <row r="102" spans="1:6" ht="38.25" x14ac:dyDescent="0.25">
      <c r="A102" s="15" t="str">
        <f t="shared" si="1"/>
        <v>2.</v>
      </c>
      <c r="B102" s="16" t="s">
        <v>172</v>
      </c>
      <c r="C102" s="20" t="s">
        <v>257</v>
      </c>
      <c r="D102" s="52"/>
      <c r="E102" s="53"/>
      <c r="F102" s="35"/>
    </row>
    <row r="103" spans="1:6" ht="27.75" customHeight="1" x14ac:dyDescent="0.25">
      <c r="A103" s="15" t="str">
        <f t="shared" si="1"/>
        <v>2.</v>
      </c>
      <c r="B103" s="16" t="s">
        <v>173</v>
      </c>
      <c r="C103" s="20" t="s">
        <v>71</v>
      </c>
      <c r="D103" s="52"/>
      <c r="E103" s="53"/>
      <c r="F103" s="35"/>
    </row>
    <row r="104" spans="1:6" ht="25.5" x14ac:dyDescent="0.25">
      <c r="A104" s="15" t="str">
        <f t="shared" si="1"/>
        <v>2.</v>
      </c>
      <c r="B104" s="16" t="s">
        <v>174</v>
      </c>
      <c r="C104" s="20" t="s">
        <v>72</v>
      </c>
      <c r="D104" s="52"/>
      <c r="E104" s="53"/>
      <c r="F104" s="35"/>
    </row>
    <row r="105" spans="1:6" x14ac:dyDescent="0.25">
      <c r="A105" s="38" t="str">
        <f t="shared" si="1"/>
        <v>2.</v>
      </c>
      <c r="B105" s="39" t="s">
        <v>11</v>
      </c>
      <c r="C105" s="40" t="s">
        <v>73</v>
      </c>
      <c r="D105" s="54"/>
      <c r="E105" s="55"/>
      <c r="F105" s="41"/>
    </row>
    <row r="106" spans="1:6" ht="25.5" x14ac:dyDescent="0.25">
      <c r="A106" s="15" t="str">
        <f t="shared" si="1"/>
        <v>2.</v>
      </c>
      <c r="B106" s="16" t="s">
        <v>175</v>
      </c>
      <c r="C106" s="17" t="s">
        <v>244</v>
      </c>
      <c r="D106" s="52"/>
      <c r="E106" s="53"/>
      <c r="F106" s="35"/>
    </row>
    <row r="107" spans="1:6" ht="25.5" x14ac:dyDescent="0.25">
      <c r="A107" s="15" t="str">
        <f t="shared" si="1"/>
        <v>2.</v>
      </c>
      <c r="B107" s="16" t="s">
        <v>176</v>
      </c>
      <c r="C107" s="17" t="s">
        <v>74</v>
      </c>
      <c r="D107" s="52"/>
      <c r="E107" s="53"/>
      <c r="F107" s="35"/>
    </row>
    <row r="108" spans="1:6" ht="38.25" x14ac:dyDescent="0.25">
      <c r="A108" s="15" t="str">
        <f t="shared" si="1"/>
        <v>2.</v>
      </c>
      <c r="B108" s="16" t="s">
        <v>177</v>
      </c>
      <c r="C108" s="49" t="s">
        <v>262</v>
      </c>
      <c r="D108" s="52"/>
      <c r="E108" s="53"/>
      <c r="F108" s="35"/>
    </row>
    <row r="109" spans="1:6" ht="25.5" customHeight="1" x14ac:dyDescent="0.25">
      <c r="A109" s="15" t="str">
        <f t="shared" si="1"/>
        <v>2.</v>
      </c>
      <c r="B109" s="16" t="s">
        <v>178</v>
      </c>
      <c r="C109" s="19" t="s">
        <v>214</v>
      </c>
      <c r="D109" s="52"/>
      <c r="E109" s="53"/>
      <c r="F109" s="35"/>
    </row>
    <row r="110" spans="1:6" x14ac:dyDescent="0.25">
      <c r="A110" s="15" t="str">
        <f t="shared" si="1"/>
        <v>2.</v>
      </c>
      <c r="B110" s="16" t="s">
        <v>179</v>
      </c>
      <c r="C110" s="19" t="s">
        <v>215</v>
      </c>
      <c r="D110" s="52"/>
      <c r="E110" s="53"/>
      <c r="F110" s="35"/>
    </row>
    <row r="111" spans="1:6" ht="25.5" x14ac:dyDescent="0.25">
      <c r="A111" s="15" t="str">
        <f t="shared" si="1"/>
        <v>2.</v>
      </c>
      <c r="B111" s="16" t="s">
        <v>180</v>
      </c>
      <c r="C111" s="18" t="s">
        <v>216</v>
      </c>
      <c r="D111" s="52"/>
      <c r="E111" s="53"/>
      <c r="F111" s="35"/>
    </row>
    <row r="112" spans="1:6" x14ac:dyDescent="0.25">
      <c r="A112" s="38" t="str">
        <f t="shared" si="1"/>
        <v>2.</v>
      </c>
      <c r="B112" s="39" t="s">
        <v>12</v>
      </c>
      <c r="C112" s="42" t="s">
        <v>75</v>
      </c>
      <c r="D112" s="54"/>
      <c r="E112" s="55"/>
      <c r="F112" s="41"/>
    </row>
    <row r="113" spans="1:6" ht="25.5" x14ac:dyDescent="0.25">
      <c r="A113" s="15" t="str">
        <f t="shared" si="1"/>
        <v>2.</v>
      </c>
      <c r="B113" s="16" t="s">
        <v>181</v>
      </c>
      <c r="C113" s="17" t="s">
        <v>244</v>
      </c>
      <c r="D113" s="52"/>
      <c r="E113" s="53"/>
      <c r="F113" s="35"/>
    </row>
    <row r="114" spans="1:6" ht="25.5" x14ac:dyDescent="0.25">
      <c r="A114" s="15" t="str">
        <f t="shared" si="1"/>
        <v>2.</v>
      </c>
      <c r="B114" s="16" t="s">
        <v>182</v>
      </c>
      <c r="C114" s="17" t="s">
        <v>74</v>
      </c>
      <c r="D114" s="52"/>
      <c r="E114" s="53"/>
      <c r="F114" s="35"/>
    </row>
    <row r="115" spans="1:6" ht="38.25" x14ac:dyDescent="0.25">
      <c r="A115" s="15" t="str">
        <f t="shared" si="1"/>
        <v>2.</v>
      </c>
      <c r="B115" s="16" t="s">
        <v>183</v>
      </c>
      <c r="C115" s="49" t="s">
        <v>262</v>
      </c>
      <c r="D115" s="52"/>
      <c r="E115" s="53"/>
      <c r="F115" s="35"/>
    </row>
    <row r="116" spans="1:6" ht="25.5" customHeight="1" x14ac:dyDescent="0.25">
      <c r="A116" s="15" t="str">
        <f t="shared" si="1"/>
        <v>2.</v>
      </c>
      <c r="B116" s="16" t="s">
        <v>184</v>
      </c>
      <c r="C116" s="19" t="s">
        <v>214</v>
      </c>
      <c r="D116" s="52"/>
      <c r="E116" s="53"/>
      <c r="F116" s="35"/>
    </row>
    <row r="117" spans="1:6" x14ac:dyDescent="0.25">
      <c r="A117" s="15" t="str">
        <f t="shared" si="1"/>
        <v>2.</v>
      </c>
      <c r="B117" s="16" t="s">
        <v>185</v>
      </c>
      <c r="C117" s="19" t="s">
        <v>215</v>
      </c>
      <c r="D117" s="52"/>
      <c r="E117" s="53"/>
      <c r="F117" s="35"/>
    </row>
    <row r="118" spans="1:6" ht="25.5" x14ac:dyDescent="0.25">
      <c r="A118" s="15" t="str">
        <f t="shared" si="1"/>
        <v>2.</v>
      </c>
      <c r="B118" s="16" t="s">
        <v>186</v>
      </c>
      <c r="C118" s="19" t="s">
        <v>223</v>
      </c>
      <c r="D118" s="52"/>
      <c r="E118" s="53"/>
      <c r="F118" s="35"/>
    </row>
    <row r="119" spans="1:6" x14ac:dyDescent="0.25">
      <c r="A119" s="38" t="str">
        <f t="shared" si="1"/>
        <v>2.</v>
      </c>
      <c r="B119" s="39" t="s">
        <v>13</v>
      </c>
      <c r="C119" s="42" t="s">
        <v>76</v>
      </c>
      <c r="D119" s="54"/>
      <c r="E119" s="55"/>
      <c r="F119" s="41"/>
    </row>
    <row r="120" spans="1:6" ht="25.5" x14ac:dyDescent="0.25">
      <c r="A120" s="15" t="str">
        <f t="shared" si="1"/>
        <v>2.</v>
      </c>
      <c r="B120" s="16" t="s">
        <v>187</v>
      </c>
      <c r="C120" s="17" t="s">
        <v>77</v>
      </c>
      <c r="D120" s="52"/>
      <c r="E120" s="53"/>
      <c r="F120" s="35"/>
    </row>
    <row r="121" spans="1:6" ht="25.5" x14ac:dyDescent="0.25">
      <c r="A121" s="15" t="str">
        <f t="shared" si="1"/>
        <v>2.</v>
      </c>
      <c r="B121" s="16" t="s">
        <v>188</v>
      </c>
      <c r="C121" s="19" t="s">
        <v>214</v>
      </c>
      <c r="D121" s="52"/>
      <c r="E121" s="53"/>
      <c r="F121" s="35"/>
    </row>
    <row r="122" spans="1:6" x14ac:dyDescent="0.25">
      <c r="A122" s="15" t="str">
        <f t="shared" si="1"/>
        <v>2.</v>
      </c>
      <c r="B122" s="16" t="s">
        <v>189</v>
      </c>
      <c r="C122" s="19" t="s">
        <v>215</v>
      </c>
      <c r="D122" s="52"/>
      <c r="E122" s="53"/>
      <c r="F122" s="35"/>
    </row>
    <row r="123" spans="1:6" ht="25.5" x14ac:dyDescent="0.25">
      <c r="A123" s="15" t="str">
        <f t="shared" si="1"/>
        <v>2.</v>
      </c>
      <c r="B123" s="16" t="s">
        <v>190</v>
      </c>
      <c r="C123" s="19" t="s">
        <v>223</v>
      </c>
      <c r="D123" s="52"/>
      <c r="E123" s="53"/>
      <c r="F123" s="35"/>
    </row>
    <row r="124" spans="1:6" x14ac:dyDescent="0.25">
      <c r="A124" s="38" t="str">
        <f t="shared" si="1"/>
        <v>2.</v>
      </c>
      <c r="B124" s="39" t="s">
        <v>17</v>
      </c>
      <c r="C124" s="40" t="s">
        <v>78</v>
      </c>
      <c r="D124" s="54"/>
      <c r="E124" s="55"/>
      <c r="F124" s="41"/>
    </row>
    <row r="125" spans="1:6" x14ac:dyDescent="0.25">
      <c r="A125" s="15" t="str">
        <f t="shared" si="1"/>
        <v>2.</v>
      </c>
      <c r="B125" s="16" t="s">
        <v>191</v>
      </c>
      <c r="C125" s="19" t="s">
        <v>217</v>
      </c>
      <c r="D125" s="52"/>
      <c r="E125" s="53"/>
      <c r="F125" s="35"/>
    </row>
    <row r="126" spans="1:6" ht="25.5" x14ac:dyDescent="0.25">
      <c r="A126" s="15" t="str">
        <f t="shared" si="1"/>
        <v>2.</v>
      </c>
      <c r="B126" s="16" t="s">
        <v>237</v>
      </c>
      <c r="C126" s="20" t="s">
        <v>246</v>
      </c>
      <c r="D126" s="52"/>
      <c r="E126" s="53"/>
      <c r="F126" s="35"/>
    </row>
    <row r="127" spans="1:6" ht="25.5" x14ac:dyDescent="0.25">
      <c r="A127" s="15" t="str">
        <f t="shared" si="1"/>
        <v>2.</v>
      </c>
      <c r="B127" s="16" t="s">
        <v>192</v>
      </c>
      <c r="C127" s="20" t="s">
        <v>218</v>
      </c>
      <c r="D127" s="52"/>
      <c r="E127" s="53"/>
      <c r="F127" s="35"/>
    </row>
    <row r="128" spans="1:6" ht="25.5" x14ac:dyDescent="0.25">
      <c r="A128" s="15" t="str">
        <f t="shared" si="1"/>
        <v>2.</v>
      </c>
      <c r="B128" s="16" t="s">
        <v>193</v>
      </c>
      <c r="C128" s="20" t="s">
        <v>224</v>
      </c>
      <c r="D128" s="52"/>
      <c r="E128" s="53"/>
      <c r="F128" s="35"/>
    </row>
    <row r="129" spans="1:7" ht="38.25" x14ac:dyDescent="0.25">
      <c r="A129" s="15" t="str">
        <f t="shared" si="1"/>
        <v>2.</v>
      </c>
      <c r="B129" s="16" t="s">
        <v>194</v>
      </c>
      <c r="C129" s="19" t="s">
        <v>79</v>
      </c>
      <c r="D129" s="52"/>
      <c r="E129" s="53"/>
      <c r="F129" s="35"/>
    </row>
    <row r="130" spans="1:7" x14ac:dyDescent="0.25">
      <c r="A130" s="15" t="str">
        <f t="shared" si="1"/>
        <v>2.</v>
      </c>
      <c r="B130" s="16" t="s">
        <v>195</v>
      </c>
      <c r="C130" s="17" t="s">
        <v>80</v>
      </c>
      <c r="D130" s="52"/>
      <c r="E130" s="53"/>
      <c r="F130" s="35"/>
    </row>
    <row r="131" spans="1:7" x14ac:dyDescent="0.25">
      <c r="A131" s="15" t="str">
        <f t="shared" si="1"/>
        <v>2.</v>
      </c>
      <c r="B131" s="16" t="s">
        <v>196</v>
      </c>
      <c r="C131" s="19" t="s">
        <v>81</v>
      </c>
      <c r="D131" s="52"/>
      <c r="E131" s="53"/>
      <c r="F131" s="35"/>
    </row>
    <row r="132" spans="1:7" ht="25.5" x14ac:dyDescent="0.25">
      <c r="A132" s="15" t="str">
        <f t="shared" si="1"/>
        <v>2.</v>
      </c>
      <c r="B132" s="16" t="s">
        <v>197</v>
      </c>
      <c r="C132" s="20" t="s">
        <v>219</v>
      </c>
      <c r="D132" s="52"/>
      <c r="E132" s="53"/>
      <c r="F132" s="35"/>
    </row>
    <row r="133" spans="1:7" ht="51" x14ac:dyDescent="0.25">
      <c r="A133" s="15" t="str">
        <f t="shared" si="1"/>
        <v>2.</v>
      </c>
      <c r="B133" s="16" t="s">
        <v>198</v>
      </c>
      <c r="C133" s="20" t="s">
        <v>220</v>
      </c>
      <c r="D133" s="52"/>
      <c r="E133" s="53"/>
      <c r="F133" s="35"/>
    </row>
    <row r="134" spans="1:7" ht="38.25" x14ac:dyDescent="0.25">
      <c r="A134" s="15" t="str">
        <f t="shared" si="1"/>
        <v>2.</v>
      </c>
      <c r="B134" s="16" t="s">
        <v>199</v>
      </c>
      <c r="C134" s="19" t="s">
        <v>221</v>
      </c>
      <c r="D134" s="52"/>
      <c r="E134" s="53"/>
      <c r="F134" s="35"/>
    </row>
    <row r="135" spans="1:7" ht="25.5" x14ac:dyDescent="0.25">
      <c r="A135" s="15" t="str">
        <f t="shared" si="1"/>
        <v>2.</v>
      </c>
      <c r="B135" s="16" t="s">
        <v>200</v>
      </c>
      <c r="C135" s="19" t="s">
        <v>247</v>
      </c>
      <c r="D135" s="52"/>
      <c r="E135" s="53"/>
      <c r="F135" s="35"/>
    </row>
    <row r="136" spans="1:7" x14ac:dyDescent="0.25">
      <c r="A136" s="38" t="str">
        <f t="shared" si="1"/>
        <v>2.</v>
      </c>
      <c r="B136" s="39" t="s">
        <v>18</v>
      </c>
      <c r="C136" s="40" t="s">
        <v>82</v>
      </c>
      <c r="D136" s="54"/>
      <c r="E136" s="55"/>
      <c r="F136" s="41"/>
    </row>
    <row r="137" spans="1:7" ht="38.25" x14ac:dyDescent="0.25">
      <c r="A137" s="15" t="str">
        <f t="shared" si="1"/>
        <v>2.</v>
      </c>
      <c r="B137" s="16" t="s">
        <v>203</v>
      </c>
      <c r="C137" s="19" t="s">
        <v>260</v>
      </c>
      <c r="D137" s="56"/>
      <c r="E137" s="56"/>
      <c r="F137" s="14"/>
      <c r="G137" s="35"/>
    </row>
    <row r="138" spans="1:7" ht="25.5" x14ac:dyDescent="0.25">
      <c r="A138" s="15" t="str">
        <f t="shared" si="1"/>
        <v>2.</v>
      </c>
      <c r="B138" s="16" t="s">
        <v>204</v>
      </c>
      <c r="C138" s="17" t="s">
        <v>83</v>
      </c>
      <c r="D138" s="52"/>
      <c r="E138" s="53"/>
      <c r="F138" s="35"/>
    </row>
    <row r="139" spans="1:7" x14ac:dyDescent="0.25">
      <c r="A139" s="15" t="str">
        <f t="shared" si="1"/>
        <v>2.</v>
      </c>
      <c r="B139" s="16" t="s">
        <v>205</v>
      </c>
      <c r="C139" s="17" t="s">
        <v>84</v>
      </c>
      <c r="D139" s="52"/>
      <c r="E139" s="53"/>
      <c r="F139" s="35"/>
    </row>
    <row r="140" spans="1:7" x14ac:dyDescent="0.25">
      <c r="A140" s="72" t="s">
        <v>168</v>
      </c>
      <c r="B140" s="73"/>
      <c r="C140" s="25" t="s">
        <v>20</v>
      </c>
      <c r="D140" s="60"/>
      <c r="E140" s="61"/>
      <c r="F140" s="62"/>
    </row>
    <row r="141" spans="1:7" ht="25.5" x14ac:dyDescent="0.25">
      <c r="A141" s="15" t="str">
        <f t="shared" ref="A141:A155" si="2">$A$140</f>
        <v>3.</v>
      </c>
      <c r="B141" s="16" t="s">
        <v>4</v>
      </c>
      <c r="C141" s="17" t="s">
        <v>85</v>
      </c>
      <c r="D141" s="52"/>
      <c r="E141" s="53"/>
      <c r="F141" s="35"/>
    </row>
    <row r="142" spans="1:7" ht="25.5" x14ac:dyDescent="0.25">
      <c r="A142" s="15" t="str">
        <f t="shared" si="2"/>
        <v>3.</v>
      </c>
      <c r="B142" s="16" t="s">
        <v>5</v>
      </c>
      <c r="C142" s="19" t="s">
        <v>202</v>
      </c>
      <c r="D142" s="52"/>
      <c r="E142" s="53"/>
      <c r="F142" s="35"/>
    </row>
    <row r="143" spans="1:7" x14ac:dyDescent="0.25">
      <c r="A143" s="47"/>
      <c r="B143" s="48" t="s">
        <v>6</v>
      </c>
      <c r="C143" s="20" t="s">
        <v>261</v>
      </c>
      <c r="D143" s="57"/>
      <c r="E143" s="58"/>
      <c r="F143" s="51"/>
    </row>
    <row r="144" spans="1:7" x14ac:dyDescent="0.25">
      <c r="A144" s="15" t="str">
        <f t="shared" si="2"/>
        <v>3.</v>
      </c>
      <c r="B144" s="16" t="s">
        <v>7</v>
      </c>
      <c r="C144" s="19" t="s">
        <v>86</v>
      </c>
      <c r="D144" s="52"/>
      <c r="E144" s="53"/>
      <c r="F144" s="35"/>
    </row>
    <row r="145" spans="1:6" x14ac:dyDescent="0.25">
      <c r="A145" s="15" t="str">
        <f t="shared" si="2"/>
        <v>3.</v>
      </c>
      <c r="B145" s="16" t="s">
        <v>8</v>
      </c>
      <c r="C145" s="19" t="s">
        <v>87</v>
      </c>
      <c r="D145" s="52"/>
      <c r="E145" s="53"/>
      <c r="F145" s="35"/>
    </row>
    <row r="146" spans="1:6" x14ac:dyDescent="0.25">
      <c r="A146" s="15" t="str">
        <f t="shared" si="2"/>
        <v>3.</v>
      </c>
      <c r="B146" s="16" t="s">
        <v>9</v>
      </c>
      <c r="C146" s="19" t="s">
        <v>88</v>
      </c>
      <c r="D146" s="52"/>
      <c r="E146" s="53"/>
      <c r="F146" s="35"/>
    </row>
    <row r="147" spans="1:6" x14ac:dyDescent="0.25">
      <c r="A147" s="15" t="str">
        <f t="shared" si="2"/>
        <v>3.</v>
      </c>
      <c r="B147" s="16" t="s">
        <v>10</v>
      </c>
      <c r="C147" s="19" t="s">
        <v>89</v>
      </c>
      <c r="D147" s="52"/>
      <c r="E147" s="53"/>
      <c r="F147" s="35"/>
    </row>
    <row r="148" spans="1:6" ht="14.25" customHeight="1" x14ac:dyDescent="0.25">
      <c r="A148" s="15" t="str">
        <f t="shared" si="2"/>
        <v>3.</v>
      </c>
      <c r="B148" s="16" t="s">
        <v>11</v>
      </c>
      <c r="C148" s="19" t="s">
        <v>90</v>
      </c>
      <c r="D148" s="52"/>
      <c r="E148" s="53"/>
      <c r="F148" s="35"/>
    </row>
    <row r="149" spans="1:6" ht="16.5" customHeight="1" x14ac:dyDescent="0.25">
      <c r="A149" s="15" t="str">
        <f t="shared" si="2"/>
        <v>3.</v>
      </c>
      <c r="B149" s="16" t="s">
        <v>12</v>
      </c>
      <c r="C149" s="20" t="s">
        <v>91</v>
      </c>
      <c r="D149" s="52"/>
      <c r="E149" s="53"/>
      <c r="F149" s="35"/>
    </row>
    <row r="150" spans="1:6" x14ac:dyDescent="0.25">
      <c r="A150" s="15" t="str">
        <f t="shared" si="2"/>
        <v>3.</v>
      </c>
      <c r="B150" s="16" t="s">
        <v>13</v>
      </c>
      <c r="C150" s="19" t="s">
        <v>227</v>
      </c>
      <c r="D150" s="52"/>
      <c r="E150" s="53"/>
      <c r="F150" s="35"/>
    </row>
    <row r="151" spans="1:6" x14ac:dyDescent="0.25">
      <c r="A151" s="15" t="str">
        <f t="shared" si="2"/>
        <v>3.</v>
      </c>
      <c r="B151" s="16" t="s">
        <v>17</v>
      </c>
      <c r="C151" s="17" t="s">
        <v>92</v>
      </c>
      <c r="D151" s="52"/>
      <c r="E151" s="53"/>
      <c r="F151" s="35"/>
    </row>
    <row r="152" spans="1:6" x14ac:dyDescent="0.25">
      <c r="A152" s="15" t="str">
        <f t="shared" si="2"/>
        <v>3.</v>
      </c>
      <c r="B152" s="16" t="s">
        <v>18</v>
      </c>
      <c r="C152" s="17" t="s">
        <v>93</v>
      </c>
      <c r="D152" s="52"/>
      <c r="E152" s="53"/>
      <c r="F152" s="35"/>
    </row>
    <row r="153" spans="1:6" x14ac:dyDescent="0.25">
      <c r="A153" s="15" t="str">
        <f t="shared" si="2"/>
        <v>3.</v>
      </c>
      <c r="B153" s="16" t="s">
        <v>19</v>
      </c>
      <c r="C153" s="17" t="s">
        <v>94</v>
      </c>
      <c r="D153" s="52"/>
      <c r="E153" s="53"/>
      <c r="F153" s="35"/>
    </row>
    <row r="154" spans="1:6" x14ac:dyDescent="0.25">
      <c r="A154" s="15" t="str">
        <f t="shared" si="2"/>
        <v>3.</v>
      </c>
      <c r="B154" s="16" t="s">
        <v>201</v>
      </c>
      <c r="C154" s="17" t="s">
        <v>95</v>
      </c>
      <c r="D154" s="52"/>
      <c r="E154" s="53"/>
      <c r="F154" s="35"/>
    </row>
    <row r="155" spans="1:6" x14ac:dyDescent="0.25">
      <c r="A155" s="15" t="str">
        <f t="shared" si="2"/>
        <v>3.</v>
      </c>
      <c r="B155" s="16" t="s">
        <v>228</v>
      </c>
      <c r="C155" s="17" t="s">
        <v>96</v>
      </c>
      <c r="D155" s="52"/>
      <c r="E155" s="53"/>
      <c r="F155" s="35"/>
    </row>
  </sheetData>
  <mergeCells count="163">
    <mergeCell ref="D97:E97"/>
    <mergeCell ref="D87:E87"/>
    <mergeCell ref="D88:E88"/>
    <mergeCell ref="D89:E89"/>
    <mergeCell ref="D90:E90"/>
    <mergeCell ref="D91:E91"/>
    <mergeCell ref="D92:E92"/>
    <mergeCell ref="D93:E93"/>
    <mergeCell ref="D94:E94"/>
    <mergeCell ref="D95:E95"/>
    <mergeCell ref="D96:E96"/>
    <mergeCell ref="A1:F1"/>
    <mergeCell ref="B4:F4"/>
    <mergeCell ref="A2:F2"/>
    <mergeCell ref="B5:F5"/>
    <mergeCell ref="B9:F9"/>
    <mergeCell ref="B8:F8"/>
    <mergeCell ref="B7:F7"/>
    <mergeCell ref="B6:F6"/>
    <mergeCell ref="A17:B17"/>
    <mergeCell ref="D17:F17"/>
    <mergeCell ref="B14:F14"/>
    <mergeCell ref="B13:F13"/>
    <mergeCell ref="B12:F12"/>
    <mergeCell ref="B11:F11"/>
    <mergeCell ref="B10:F10"/>
    <mergeCell ref="A16:B16"/>
    <mergeCell ref="D20:F20"/>
    <mergeCell ref="A19:B19"/>
    <mergeCell ref="D19:F19"/>
    <mergeCell ref="A18:B18"/>
    <mergeCell ref="D43:E43"/>
    <mergeCell ref="D44:E44"/>
    <mergeCell ref="D45:E45"/>
    <mergeCell ref="D46:E46"/>
    <mergeCell ref="A23:B23"/>
    <mergeCell ref="A24:B24"/>
    <mergeCell ref="A26:B26"/>
    <mergeCell ref="D26:F26"/>
    <mergeCell ref="A30:B30"/>
    <mergeCell ref="A25:B25"/>
    <mergeCell ref="D25:F25"/>
    <mergeCell ref="A27:B27"/>
    <mergeCell ref="D27:F27"/>
    <mergeCell ref="A22:B22"/>
    <mergeCell ref="D28:F28"/>
    <mergeCell ref="D30:F30"/>
    <mergeCell ref="D47:E47"/>
    <mergeCell ref="D140:F140"/>
    <mergeCell ref="A21:B21"/>
    <mergeCell ref="D16:E16"/>
    <mergeCell ref="D29:E29"/>
    <mergeCell ref="D31:E31"/>
    <mergeCell ref="D32:E32"/>
    <mergeCell ref="D33:E33"/>
    <mergeCell ref="D34:E34"/>
    <mergeCell ref="D35:E35"/>
    <mergeCell ref="D37:E37"/>
    <mergeCell ref="D38:E38"/>
    <mergeCell ref="D39:E39"/>
    <mergeCell ref="D40:E40"/>
    <mergeCell ref="D41:E41"/>
    <mergeCell ref="D42:E42"/>
    <mergeCell ref="D18:F18"/>
    <mergeCell ref="A140:B140"/>
    <mergeCell ref="A28:B28"/>
    <mergeCell ref="D53:E53"/>
    <mergeCell ref="D54:E54"/>
    <mergeCell ref="D55:E55"/>
    <mergeCell ref="D56:E56"/>
    <mergeCell ref="A20:B20"/>
    <mergeCell ref="D57:E57"/>
    <mergeCell ref="D48:E48"/>
    <mergeCell ref="D49:E49"/>
    <mergeCell ref="D50:E50"/>
    <mergeCell ref="D51:E51"/>
    <mergeCell ref="D52:E52"/>
    <mergeCell ref="D63:E63"/>
    <mergeCell ref="D64:E64"/>
    <mergeCell ref="D65:E65"/>
    <mergeCell ref="D68:E68"/>
    <mergeCell ref="D69:E69"/>
    <mergeCell ref="D70:E70"/>
    <mergeCell ref="D71:E71"/>
    <mergeCell ref="D72:E72"/>
    <mergeCell ref="D83:E83"/>
    <mergeCell ref="D66:E66"/>
    <mergeCell ref="D67:E67"/>
    <mergeCell ref="D58:E58"/>
    <mergeCell ref="D59:E59"/>
    <mergeCell ref="D60:E60"/>
    <mergeCell ref="D61:E61"/>
    <mergeCell ref="D62:E62"/>
    <mergeCell ref="D73:E73"/>
    <mergeCell ref="D74:E74"/>
    <mergeCell ref="D84:E84"/>
    <mergeCell ref="D85:E85"/>
    <mergeCell ref="D86:E86"/>
    <mergeCell ref="D78:E78"/>
    <mergeCell ref="D79:E79"/>
    <mergeCell ref="D80:E80"/>
    <mergeCell ref="D81:E81"/>
    <mergeCell ref="D82:E82"/>
    <mergeCell ref="D75:E75"/>
    <mergeCell ref="D76:E76"/>
    <mergeCell ref="D77:E77"/>
    <mergeCell ref="D103:E103"/>
    <mergeCell ref="D104:E104"/>
    <mergeCell ref="D105:E105"/>
    <mergeCell ref="D106:E106"/>
    <mergeCell ref="D98:E98"/>
    <mergeCell ref="D99:E99"/>
    <mergeCell ref="D100:E100"/>
    <mergeCell ref="D101:E101"/>
    <mergeCell ref="D102:E102"/>
    <mergeCell ref="D111:E111"/>
    <mergeCell ref="D112:E112"/>
    <mergeCell ref="D113:E113"/>
    <mergeCell ref="D114:E114"/>
    <mergeCell ref="D107:E107"/>
    <mergeCell ref="D108:E108"/>
    <mergeCell ref="D109:E109"/>
    <mergeCell ref="D110:E110"/>
    <mergeCell ref="D120:E120"/>
    <mergeCell ref="D121:E121"/>
    <mergeCell ref="D122:E122"/>
    <mergeCell ref="D123:E123"/>
    <mergeCell ref="D124:E124"/>
    <mergeCell ref="D115:E115"/>
    <mergeCell ref="D116:E116"/>
    <mergeCell ref="D117:E117"/>
    <mergeCell ref="D118:E118"/>
    <mergeCell ref="D119:E119"/>
    <mergeCell ref="D130:E130"/>
    <mergeCell ref="D131:E131"/>
    <mergeCell ref="D132:E132"/>
    <mergeCell ref="D133:E133"/>
    <mergeCell ref="D134:E134"/>
    <mergeCell ref="D125:E125"/>
    <mergeCell ref="D126:E126"/>
    <mergeCell ref="D127:E127"/>
    <mergeCell ref="D128:E128"/>
    <mergeCell ref="D129:E129"/>
    <mergeCell ref="D141:E141"/>
    <mergeCell ref="D142:E142"/>
    <mergeCell ref="D144:E144"/>
    <mergeCell ref="D145:E145"/>
    <mergeCell ref="D146:E146"/>
    <mergeCell ref="D135:E135"/>
    <mergeCell ref="D136:E136"/>
    <mergeCell ref="D137:E137"/>
    <mergeCell ref="D138:E138"/>
    <mergeCell ref="D139:E139"/>
    <mergeCell ref="D143:E143"/>
    <mergeCell ref="D151:E151"/>
    <mergeCell ref="D152:E152"/>
    <mergeCell ref="D153:E153"/>
    <mergeCell ref="D154:E154"/>
    <mergeCell ref="D155:E155"/>
    <mergeCell ref="D147:E147"/>
    <mergeCell ref="D148:E148"/>
    <mergeCell ref="D149:E149"/>
    <mergeCell ref="D150:E150"/>
  </mergeCells>
  <phoneticPr fontId="12" type="noConversion"/>
  <pageMargins left="0.25" right="0.25"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Operāciju mikroskops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Bredriha</dc:creator>
  <cp:lastModifiedBy>Anna Maslobojeva</cp:lastModifiedBy>
  <cp:lastPrinted>2021-07-13T06:07:54Z</cp:lastPrinted>
  <dcterms:created xsi:type="dcterms:W3CDTF">2017-08-07T10:55:41Z</dcterms:created>
  <dcterms:modified xsi:type="dcterms:W3CDTF">2021-07-13T10:13:24Z</dcterms:modified>
</cp:coreProperties>
</file>