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autoCompressPictures="0"/>
  <bookViews>
    <workbookView xWindow="0" yWindow="0" windowWidth="23595" windowHeight="11130" tabRatio="734"/>
  </bookViews>
  <sheets>
    <sheet name="Tāme" sheetId="10" r:id="rId1"/>
  </sheets>
  <definedNames>
    <definedName name="_MailAutoSig" localSheetId="0">Tāme!$A$147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9" i="10" l="1"/>
  <c r="I139" i="10"/>
  <c r="J139" i="10"/>
  <c r="K139" i="10"/>
  <c r="I7" i="10"/>
  <c r="J7" i="10"/>
  <c r="H7" i="10"/>
  <c r="K7" i="10"/>
  <c r="I8" i="10"/>
  <c r="H8" i="10"/>
  <c r="J8" i="10"/>
  <c r="K8" i="10"/>
  <c r="H9" i="10"/>
  <c r="I9" i="10"/>
  <c r="J9" i="10"/>
  <c r="K9" i="10"/>
  <c r="H10" i="10"/>
  <c r="I10" i="10"/>
  <c r="J10" i="10"/>
  <c r="K10" i="10"/>
  <c r="H11" i="10"/>
  <c r="I11" i="10"/>
  <c r="J11" i="10"/>
  <c r="K11" i="10"/>
  <c r="H12" i="10"/>
  <c r="I12" i="10"/>
  <c r="J12" i="10"/>
  <c r="K12" i="10"/>
  <c r="H13" i="10"/>
  <c r="I13" i="10"/>
  <c r="J13" i="10"/>
  <c r="K13" i="10"/>
  <c r="H14" i="10"/>
  <c r="I14" i="10"/>
  <c r="J14" i="10"/>
  <c r="K14" i="10"/>
  <c r="K15" i="10"/>
  <c r="I17" i="10"/>
  <c r="J17" i="10"/>
  <c r="H17" i="10"/>
  <c r="K17" i="10"/>
  <c r="I18" i="10"/>
  <c r="J18" i="10"/>
  <c r="H18" i="10"/>
  <c r="K18" i="10"/>
  <c r="H19" i="10"/>
  <c r="I19" i="10"/>
  <c r="J19" i="10"/>
  <c r="K19" i="10"/>
  <c r="H20" i="10"/>
  <c r="I20" i="10"/>
  <c r="J20" i="10"/>
  <c r="K20" i="10"/>
  <c r="H21" i="10"/>
  <c r="I21" i="10"/>
  <c r="J21" i="10"/>
  <c r="K21" i="10"/>
  <c r="H22" i="10"/>
  <c r="I22" i="10"/>
  <c r="J22" i="10"/>
  <c r="K22" i="10"/>
  <c r="H23" i="10"/>
  <c r="I23" i="10"/>
  <c r="J23" i="10"/>
  <c r="K23" i="10"/>
  <c r="K24" i="10"/>
  <c r="I26" i="10"/>
  <c r="H26" i="10"/>
  <c r="J26" i="10"/>
  <c r="K26" i="10"/>
  <c r="I27" i="10"/>
  <c r="J27" i="10"/>
  <c r="H27" i="10"/>
  <c r="K27" i="10"/>
  <c r="I28" i="10"/>
  <c r="H28" i="10"/>
  <c r="J28" i="10"/>
  <c r="K28" i="10"/>
  <c r="K29" i="10"/>
  <c r="I31" i="10"/>
  <c r="J31" i="10"/>
  <c r="H31" i="10"/>
  <c r="K31" i="10"/>
  <c r="I32" i="10"/>
  <c r="J32" i="10"/>
  <c r="H32" i="10"/>
  <c r="K32" i="10"/>
  <c r="H33" i="10"/>
  <c r="I33" i="10"/>
  <c r="J33" i="10"/>
  <c r="K33" i="10"/>
  <c r="I34" i="10"/>
  <c r="H34" i="10"/>
  <c r="J34" i="10"/>
  <c r="K34" i="10"/>
  <c r="I35" i="10"/>
  <c r="H35" i="10"/>
  <c r="J35" i="10"/>
  <c r="K35" i="10"/>
  <c r="I36" i="10"/>
  <c r="H36" i="10"/>
  <c r="J36" i="10"/>
  <c r="K36" i="10"/>
  <c r="I37" i="10"/>
  <c r="H37" i="10"/>
  <c r="J37" i="10"/>
  <c r="K37" i="10"/>
  <c r="K38" i="10"/>
  <c r="I40" i="10"/>
  <c r="J40" i="10"/>
  <c r="H40" i="10"/>
  <c r="K40" i="10"/>
  <c r="I41" i="10"/>
  <c r="J41" i="10"/>
  <c r="H41" i="10"/>
  <c r="K41" i="10"/>
  <c r="H42" i="10"/>
  <c r="I42" i="10"/>
  <c r="J42" i="10"/>
  <c r="K42" i="10"/>
  <c r="I43" i="10"/>
  <c r="H43" i="10"/>
  <c r="J43" i="10"/>
  <c r="K43" i="10"/>
  <c r="I44" i="10"/>
  <c r="H44" i="10"/>
  <c r="J44" i="10"/>
  <c r="K44" i="10"/>
  <c r="I45" i="10"/>
  <c r="H45" i="10"/>
  <c r="J45" i="10"/>
  <c r="K45" i="10"/>
  <c r="I46" i="10"/>
  <c r="H46" i="10"/>
  <c r="J46" i="10"/>
  <c r="K46" i="10"/>
  <c r="K47" i="10"/>
  <c r="I49" i="10"/>
  <c r="J49" i="10"/>
  <c r="H49" i="10"/>
  <c r="K49" i="10"/>
  <c r="I50" i="10"/>
  <c r="J50" i="10"/>
  <c r="H50" i="10"/>
  <c r="K50" i="10"/>
  <c r="H51" i="10"/>
  <c r="I51" i="10"/>
  <c r="J51" i="10"/>
  <c r="K51" i="10"/>
  <c r="H52" i="10"/>
  <c r="I52" i="10"/>
  <c r="J52" i="10"/>
  <c r="K52" i="10"/>
  <c r="I53" i="10"/>
  <c r="H53" i="10"/>
  <c r="J53" i="10"/>
  <c r="K53" i="10"/>
  <c r="I54" i="10"/>
  <c r="H54" i="10"/>
  <c r="J54" i="10"/>
  <c r="K54" i="10"/>
  <c r="I55" i="10"/>
  <c r="H55" i="10"/>
  <c r="J55" i="10"/>
  <c r="K55" i="10"/>
  <c r="I56" i="10"/>
  <c r="H56" i="10"/>
  <c r="J56" i="10"/>
  <c r="K56" i="10"/>
  <c r="I57" i="10"/>
  <c r="H57" i="10"/>
  <c r="J57" i="10"/>
  <c r="K57" i="10"/>
  <c r="K58" i="10"/>
  <c r="I60" i="10"/>
  <c r="J60" i="10"/>
  <c r="H60" i="10"/>
  <c r="K60" i="10"/>
  <c r="I61" i="10"/>
  <c r="J61" i="10"/>
  <c r="H61" i="10"/>
  <c r="K61" i="10"/>
  <c r="H62" i="10"/>
  <c r="I62" i="10"/>
  <c r="J62" i="10"/>
  <c r="K62" i="10"/>
  <c r="H63" i="10"/>
  <c r="I63" i="10"/>
  <c r="J63" i="10"/>
  <c r="K63" i="10"/>
  <c r="I64" i="10"/>
  <c r="H64" i="10"/>
  <c r="J64" i="10"/>
  <c r="K64" i="10"/>
  <c r="I65" i="10"/>
  <c r="H65" i="10"/>
  <c r="J65" i="10"/>
  <c r="K65" i="10"/>
  <c r="I66" i="10"/>
  <c r="H66" i="10"/>
  <c r="J66" i="10"/>
  <c r="K66" i="10"/>
  <c r="K67" i="10"/>
  <c r="I76" i="10"/>
  <c r="J76" i="10"/>
  <c r="H76" i="10"/>
  <c r="K76" i="10"/>
  <c r="I77" i="10"/>
  <c r="J77" i="10"/>
  <c r="H77" i="10"/>
  <c r="K77" i="10"/>
  <c r="H78" i="10"/>
  <c r="I78" i="10"/>
  <c r="J78" i="10"/>
  <c r="K78" i="10"/>
  <c r="H79" i="10"/>
  <c r="I79" i="10"/>
  <c r="J79" i="10"/>
  <c r="K79" i="10"/>
  <c r="I80" i="10"/>
  <c r="H80" i="10"/>
  <c r="J80" i="10"/>
  <c r="K80" i="10"/>
  <c r="I81" i="10"/>
  <c r="H81" i="10"/>
  <c r="J81" i="10"/>
  <c r="K81" i="10"/>
  <c r="I82" i="10"/>
  <c r="H82" i="10"/>
  <c r="J82" i="10"/>
  <c r="K82" i="10"/>
  <c r="I83" i="10"/>
  <c r="H83" i="10"/>
  <c r="J83" i="10"/>
  <c r="K83" i="10"/>
  <c r="K84" i="10"/>
  <c r="I86" i="10"/>
  <c r="J86" i="10"/>
  <c r="H86" i="10"/>
  <c r="K86" i="10"/>
  <c r="I87" i="10"/>
  <c r="J87" i="10"/>
  <c r="H87" i="10"/>
  <c r="K87" i="10"/>
  <c r="H88" i="10"/>
  <c r="I88" i="10"/>
  <c r="J88" i="10"/>
  <c r="K88" i="10"/>
  <c r="I89" i="10"/>
  <c r="H89" i="10"/>
  <c r="J89" i="10"/>
  <c r="K89" i="10"/>
  <c r="I90" i="10"/>
  <c r="H90" i="10"/>
  <c r="J90" i="10"/>
  <c r="K90" i="10"/>
  <c r="I91" i="10"/>
  <c r="H91" i="10"/>
  <c r="J91" i="10"/>
  <c r="K91" i="10"/>
  <c r="I92" i="10"/>
  <c r="H92" i="10"/>
  <c r="J92" i="10"/>
  <c r="K92" i="10"/>
  <c r="I93" i="10"/>
  <c r="H93" i="10"/>
  <c r="J93" i="10"/>
  <c r="K93" i="10"/>
  <c r="K94" i="10"/>
  <c r="I96" i="10"/>
  <c r="J96" i="10"/>
  <c r="H96" i="10"/>
  <c r="K96" i="10"/>
  <c r="I97" i="10"/>
  <c r="J97" i="10"/>
  <c r="H97" i="10"/>
  <c r="K97" i="10"/>
  <c r="I98" i="10"/>
  <c r="H98" i="10"/>
  <c r="J98" i="10"/>
  <c r="K98" i="10"/>
  <c r="I99" i="10"/>
  <c r="H99" i="10"/>
  <c r="J99" i="10"/>
  <c r="K99" i="10"/>
  <c r="I100" i="10"/>
  <c r="H100" i="10"/>
  <c r="J100" i="10"/>
  <c r="K100" i="10"/>
  <c r="I101" i="10"/>
  <c r="H101" i="10"/>
  <c r="J101" i="10"/>
  <c r="K101" i="10"/>
  <c r="I102" i="10"/>
  <c r="H102" i="10"/>
  <c r="J102" i="10"/>
  <c r="K102" i="10"/>
  <c r="K103" i="10"/>
  <c r="I105" i="10"/>
  <c r="J105" i="10"/>
  <c r="H105" i="10"/>
  <c r="K105" i="10"/>
  <c r="I106" i="10"/>
  <c r="J106" i="10"/>
  <c r="H106" i="10"/>
  <c r="K106" i="10"/>
  <c r="H107" i="10"/>
  <c r="I107" i="10"/>
  <c r="J107" i="10"/>
  <c r="K107" i="10"/>
  <c r="H108" i="10"/>
  <c r="I108" i="10"/>
  <c r="J108" i="10"/>
  <c r="K108" i="10"/>
  <c r="I109" i="10"/>
  <c r="H109" i="10"/>
  <c r="J109" i="10"/>
  <c r="K109" i="10"/>
  <c r="I110" i="10"/>
  <c r="H110" i="10"/>
  <c r="J110" i="10"/>
  <c r="K110" i="10"/>
  <c r="I111" i="10"/>
  <c r="H111" i="10"/>
  <c r="J111" i="10"/>
  <c r="K111" i="10"/>
  <c r="I112" i="10"/>
  <c r="H112" i="10"/>
  <c r="J112" i="10"/>
  <c r="K112" i="10"/>
  <c r="K113" i="10"/>
  <c r="J70" i="10"/>
  <c r="I70" i="10"/>
  <c r="H70" i="10"/>
  <c r="K70" i="10"/>
  <c r="J69" i="10"/>
  <c r="I69" i="10"/>
  <c r="H69" i="10"/>
  <c r="K69" i="10"/>
  <c r="I71" i="10"/>
  <c r="H71" i="10"/>
  <c r="J71" i="10"/>
  <c r="K71" i="10"/>
  <c r="I72" i="10"/>
  <c r="H72" i="10"/>
  <c r="J72" i="10"/>
  <c r="K72" i="10"/>
  <c r="I73" i="10"/>
  <c r="H73" i="10"/>
  <c r="J73" i="10"/>
  <c r="K73" i="10"/>
  <c r="K74" i="10"/>
  <c r="K114" i="10"/>
  <c r="H117" i="10"/>
  <c r="I117" i="10"/>
  <c r="K117" i="10"/>
  <c r="H118" i="10"/>
  <c r="I118" i="10"/>
  <c r="J118" i="10"/>
  <c r="K118" i="10"/>
  <c r="I119" i="10"/>
  <c r="H119" i="10"/>
  <c r="J119" i="10"/>
  <c r="K119" i="10"/>
  <c r="I120" i="10"/>
  <c r="H120" i="10"/>
  <c r="J120" i="10"/>
  <c r="K120" i="10"/>
  <c r="I121" i="10"/>
  <c r="H121" i="10"/>
  <c r="J121" i="10"/>
  <c r="K121" i="10"/>
  <c r="I122" i="10"/>
  <c r="H122" i="10"/>
  <c r="J122" i="10"/>
  <c r="K122" i="10"/>
  <c r="I123" i="10"/>
  <c r="H123" i="10"/>
  <c r="J123" i="10"/>
  <c r="K123" i="10"/>
  <c r="I124" i="10"/>
  <c r="H124" i="10"/>
  <c r="J124" i="10"/>
  <c r="K124" i="10"/>
  <c r="I125" i="10"/>
  <c r="H125" i="10"/>
  <c r="J125" i="10"/>
  <c r="K125" i="10"/>
  <c r="I126" i="10"/>
  <c r="H126" i="10"/>
  <c r="J126" i="10"/>
  <c r="K126" i="10"/>
  <c r="I127" i="10"/>
  <c r="H127" i="10"/>
  <c r="J127" i="10"/>
  <c r="K127" i="10"/>
  <c r="I128" i="10"/>
  <c r="H128" i="10"/>
  <c r="J128" i="10"/>
  <c r="K128" i="10"/>
  <c r="I129" i="10"/>
  <c r="H129" i="10"/>
  <c r="J129" i="10"/>
  <c r="K129" i="10"/>
  <c r="I130" i="10"/>
  <c r="H130" i="10"/>
  <c r="J130" i="10"/>
  <c r="K130" i="10"/>
  <c r="I131" i="10"/>
  <c r="H131" i="10"/>
  <c r="J131" i="10"/>
  <c r="K131" i="10"/>
  <c r="I132" i="10"/>
  <c r="H132" i="10"/>
  <c r="J132" i="10"/>
  <c r="K132" i="10"/>
  <c r="I133" i="10"/>
  <c r="H133" i="10"/>
  <c r="J133" i="10"/>
  <c r="K133" i="10"/>
  <c r="I134" i="10"/>
  <c r="H134" i="10"/>
  <c r="J134" i="10"/>
  <c r="K134" i="10"/>
  <c r="I135" i="10"/>
  <c r="H135" i="10"/>
  <c r="J135" i="10"/>
  <c r="K135" i="10"/>
  <c r="I136" i="10"/>
  <c r="H136" i="10"/>
  <c r="J136" i="10"/>
  <c r="K136" i="10"/>
  <c r="I137" i="10"/>
  <c r="H137" i="10"/>
  <c r="J137" i="10"/>
  <c r="K137" i="10"/>
  <c r="I138" i="10"/>
  <c r="H138" i="10"/>
  <c r="J138" i="10"/>
  <c r="K138" i="10"/>
  <c r="K141" i="10"/>
  <c r="K142" i="10"/>
  <c r="K143" i="10"/>
  <c r="K144" i="10"/>
  <c r="J141" i="10"/>
  <c r="I141" i="10"/>
  <c r="H141" i="10"/>
</calcChain>
</file>

<file path=xl/sharedStrings.xml><?xml version="1.0" encoding="utf-8"?>
<sst xmlns="http://schemas.openxmlformats.org/spreadsheetml/2006/main" count="261" uniqueCount="70">
  <si>
    <t>Mērv.</t>
  </si>
  <si>
    <t>Mat.</t>
  </si>
  <si>
    <t>Kopā</t>
  </si>
  <si>
    <t>Darbs</t>
  </si>
  <si>
    <t>Meh.</t>
  </si>
  <si>
    <t>Nr.</t>
  </si>
  <si>
    <t>Nosaukums</t>
  </si>
  <si>
    <t>Daudz.</t>
  </si>
  <si>
    <t>m</t>
  </si>
  <si>
    <t>gab.</t>
  </si>
  <si>
    <t>kompl.</t>
  </si>
  <si>
    <t>Transporta izdevumi</t>
  </si>
  <si>
    <t>Instalācijas materiāli</t>
  </si>
  <si>
    <t>Vienības izmaksas, Eur</t>
  </si>
  <si>
    <t>Kopējās izmaksas, Eur</t>
  </si>
  <si>
    <t>Eur</t>
  </si>
  <si>
    <t>Kopā bez PVN:</t>
  </si>
  <si>
    <t>Telpa Nr.1</t>
  </si>
  <si>
    <t>Telpa Nr.2</t>
  </si>
  <si>
    <t>Telpa Nr.4</t>
  </si>
  <si>
    <t>Telpa Nr.3</t>
  </si>
  <si>
    <t>Telpa Nr.5</t>
  </si>
  <si>
    <t>Telpa Nr.6</t>
  </si>
  <si>
    <t>Telpa Nr.7</t>
  </si>
  <si>
    <t>Telpa Nr.8</t>
  </si>
  <si>
    <t>Telpa Nr.9</t>
  </si>
  <si>
    <t>Telpa Nr.10</t>
  </si>
  <si>
    <t>Telpa Nr.11</t>
  </si>
  <si>
    <t>Telpa Nr.12</t>
  </si>
  <si>
    <t>Iekārtas</t>
  </si>
  <si>
    <t>Komutācijas panelis 48p</t>
  </si>
  <si>
    <t>Neparedzētie izdevumi 3%</t>
  </si>
  <si>
    <t>Summa par tīkla darbiem un materiāliem</t>
  </si>
  <si>
    <t>Kopā par iekārtām:</t>
  </si>
  <si>
    <t>Mifare karšu nolasītājs AY-J25B ar paliktni</t>
  </si>
  <si>
    <t>Tasterslēdzis (komplekts)</t>
  </si>
  <si>
    <t>Iebūvejams magnētiskais kontakts durvīm  9x32mm</t>
  </si>
  <si>
    <t>Signalizācijas detektors RXC-ST</t>
  </si>
  <si>
    <t>Signalizācijas klaviatūra PK5500</t>
  </si>
  <si>
    <t>Namrunis DRC-4G</t>
  </si>
  <si>
    <t>Namruņa monitors CDV-43N</t>
  </si>
  <si>
    <t>Signalizācijas sirēna LD-96</t>
  </si>
  <si>
    <t>HDMI vads 10m</t>
  </si>
  <si>
    <t>VGA vads 10m</t>
  </si>
  <si>
    <t xml:space="preserve">Zemapmetuma HDMI rozete </t>
  </si>
  <si>
    <t>Zemapmetuma VGA rozete</t>
  </si>
  <si>
    <t>Zemapmetuma Potenciometrs rozete</t>
  </si>
  <si>
    <t>Zemapmetuma 3,5mm ligzdas rozete</t>
  </si>
  <si>
    <t>Datu kabelis CAT5E-UTP</t>
  </si>
  <si>
    <t>Datu kabelis CAT6-FTP</t>
  </si>
  <si>
    <t>CAT6 FTP 2xRJ45 zemapmetuma datu rozete (komplekts)</t>
  </si>
  <si>
    <t>CAT6 FTP 1xRJ45 zemapmetuma datu rozete (komplekts)</t>
  </si>
  <si>
    <t>Multimediju projektors Optoma EH300 DLP vai ekvialents</t>
  </si>
  <si>
    <t>Apsardzes centrāle PC1616 (komplekts) vai ekvivalents</t>
  </si>
  <si>
    <t>Apsardzes centrāles paplašinātājs PC5108 vai ekvivalents</t>
  </si>
  <si>
    <t>Piekļuves sistēmas kontrolieris Inner Range 995035EU vai ekvivalents</t>
  </si>
  <si>
    <t>Unify telefona aparāts Openstage 15 vai ekvivalents</t>
  </si>
  <si>
    <t>Unify telefona aparāts Openstage 60 vai ekvivalents</t>
  </si>
  <si>
    <t>Videonovērošanas ieraksta ierīce HIK DS-7608NI-E28P vai ekvivalents</t>
  </si>
  <si>
    <t>Komutators  24G PoE Aruba 3810M 24G vai ekvivalents</t>
  </si>
  <si>
    <t>Komutators  48G Aruba 3810M 48G PoE vai ekvivalents</t>
  </si>
  <si>
    <t>HIK Videokamera DS-2CD2322WD-I vai ekvivalents</t>
  </si>
  <si>
    <t>Extreme WiFi piekļuves punkts AP3825 vai ekvivalents</t>
  </si>
  <si>
    <t>Unify DECT bāzes stacija BS5 vai ekvivalents</t>
  </si>
  <si>
    <t>Elektriskais ekrāns Avtek Cinema Electric 200 vai ekvivalents</t>
  </si>
  <si>
    <t>TV PHILIPS 32PFS6401 vai ekvivalents</t>
  </si>
  <si>
    <t>Skaļrunis 2.0 48W RMS MicroLab B-77 vai ekvivalents</t>
  </si>
  <si>
    <t>Signalizācijas detektors RXC-ST vai ekvivalents</t>
  </si>
  <si>
    <t>Mifare karšu nolasītājs AY-J25B ar paliktni vai ekvivalents</t>
  </si>
  <si>
    <t xml:space="preserve">Signalizācijas klaviatūra PK5500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</si>
</sst>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86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  <charset val="186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u/>
      <sz val="10"/>
      <color theme="11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0" xfId="0" applyFont="1" applyBorder="1"/>
    <xf numFmtId="0" fontId="8" fillId="0" borderId="0" xfId="0" applyFont="1"/>
    <xf numFmtId="0" fontId="4" fillId="0" borderId="0" xfId="1" applyAlignment="1" applyProtection="1"/>
    <xf numFmtId="0" fontId="3" fillId="0" borderId="0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7" fillId="0" borderId="0" xfId="0" applyNumberFormat="1" applyFont="1" applyFill="1" applyBorder="1"/>
    <xf numFmtId="0" fontId="6" fillId="0" borderId="0" xfId="0" applyFont="1" applyAlignment="1"/>
    <xf numFmtId="2" fontId="2" fillId="0" borderId="0" xfId="0" applyNumberFormat="1" applyFont="1"/>
    <xf numFmtId="0" fontId="9" fillId="0" borderId="0" xfId="0" applyFont="1"/>
    <xf numFmtId="0" fontId="10" fillId="0" borderId="0" xfId="0" applyFont="1"/>
    <xf numFmtId="2" fontId="3" fillId="0" borderId="0" xfId="0" applyNumberFormat="1" applyFont="1"/>
    <xf numFmtId="0" fontId="11" fillId="0" borderId="0" xfId="0" applyFont="1"/>
    <xf numFmtId="4" fontId="3" fillId="0" borderId="1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6" fillId="0" borderId="2" xfId="0" applyFont="1" applyBorder="1" applyAlignment="1">
      <alignment horizontal="left"/>
    </xf>
    <xf numFmtId="0" fontId="3" fillId="0" borderId="2" xfId="0" applyFont="1" applyBorder="1"/>
    <xf numFmtId="4" fontId="3" fillId="0" borderId="2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/>
    <xf numFmtId="4" fontId="3" fillId="0" borderId="5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10" xfId="0" applyFont="1" applyBorder="1"/>
    <xf numFmtId="0" fontId="3" fillId="0" borderId="2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4" fontId="2" fillId="0" borderId="0" xfId="0" applyNumberFormat="1" applyFont="1"/>
    <xf numFmtId="9" fontId="3" fillId="0" borderId="1" xfId="0" applyNumberFormat="1" applyFont="1" applyBorder="1" applyAlignment="1">
      <alignment horizontal="center"/>
    </xf>
    <xf numFmtId="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left"/>
    </xf>
    <xf numFmtId="9" fontId="3" fillId="0" borderId="15" xfId="0" applyNumberFormat="1" applyFont="1" applyBorder="1" applyAlignment="1">
      <alignment horizontal="center"/>
    </xf>
    <xf numFmtId="0" fontId="3" fillId="0" borderId="15" xfId="0" applyFont="1" applyBorder="1"/>
    <xf numFmtId="4" fontId="3" fillId="0" borderId="15" xfId="0" applyNumberFormat="1" applyFont="1" applyBorder="1"/>
    <xf numFmtId="0" fontId="2" fillId="0" borderId="1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/>
    <xf numFmtId="4" fontId="6" fillId="0" borderId="5" xfId="0" applyNumberFormat="1" applyFont="1" applyBorder="1"/>
    <xf numFmtId="4" fontId="6" fillId="0" borderId="8" xfId="0" applyNumberFormat="1" applyFont="1" applyBorder="1"/>
    <xf numFmtId="4" fontId="6" fillId="2" borderId="6" xfId="0" applyNumberFormat="1" applyFont="1" applyFill="1" applyBorder="1"/>
    <xf numFmtId="4" fontId="5" fillId="0" borderId="0" xfId="0" applyNumberFormat="1" applyFont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30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Hyperlink" xfId="1" builtinId="8"/>
    <cellStyle name="Normal" xfId="0" builtinId="0"/>
    <cellStyle name="Обычный_e mail SOC CENTRS IERIKU 2B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8"/>
  <sheetViews>
    <sheetView tabSelected="1" topLeftCell="A64" zoomScale="125" zoomScaleNormal="125" zoomScaleSheetLayoutView="100" zoomScalePageLayoutView="125" workbookViewId="0">
      <selection activeCell="B9" sqref="B9"/>
    </sheetView>
  </sheetViews>
  <sheetFormatPr defaultColWidth="8.85546875" defaultRowHeight="12" x14ac:dyDescent="0.2"/>
  <cols>
    <col min="1" max="1" width="5" style="1" customWidth="1"/>
    <col min="2" max="2" width="52.5703125" style="1" customWidth="1"/>
    <col min="3" max="3" width="7.42578125" style="1" customWidth="1"/>
    <col min="4" max="4" width="7.140625" style="1" customWidth="1"/>
    <col min="5" max="7" width="8" style="1" customWidth="1"/>
    <col min="8" max="9" width="9.140625" style="1" bestFit="1" customWidth="1"/>
    <col min="10" max="10" width="8" style="1" customWidth="1"/>
    <col min="11" max="11" width="10" style="1" customWidth="1"/>
    <col min="12" max="16384" width="8.85546875" style="1"/>
  </cols>
  <sheetData>
    <row r="1" spans="1:15" ht="9" customHeight="1" x14ac:dyDescent="0.2"/>
    <row r="2" spans="1:15" s="2" customFormat="1" ht="12" customHeight="1" thickBot="1" x14ac:dyDescent="0.25">
      <c r="A2" s="15"/>
      <c r="B2" s="15"/>
      <c r="C2" s="15"/>
      <c r="D2" s="15"/>
      <c r="E2" s="15"/>
      <c r="F2" s="15"/>
    </row>
    <row r="3" spans="1:15" ht="12" customHeight="1" x14ac:dyDescent="0.2">
      <c r="A3" s="70" t="s">
        <v>5</v>
      </c>
      <c r="B3" s="72" t="s">
        <v>6</v>
      </c>
      <c r="C3" s="72" t="s">
        <v>0</v>
      </c>
      <c r="D3" s="72" t="s">
        <v>7</v>
      </c>
      <c r="E3" s="67" t="s">
        <v>13</v>
      </c>
      <c r="F3" s="67"/>
      <c r="G3" s="67"/>
      <c r="H3" s="67" t="s">
        <v>14</v>
      </c>
      <c r="I3" s="67"/>
      <c r="J3" s="67"/>
      <c r="K3" s="68" t="s">
        <v>2</v>
      </c>
    </row>
    <row r="4" spans="1:15" ht="12.75" x14ac:dyDescent="0.2">
      <c r="A4" s="71"/>
      <c r="B4" s="73"/>
      <c r="C4" s="73"/>
      <c r="D4" s="73"/>
      <c r="E4" s="3" t="s">
        <v>1</v>
      </c>
      <c r="F4" s="3" t="s">
        <v>3</v>
      </c>
      <c r="G4" s="3" t="s">
        <v>4</v>
      </c>
      <c r="H4" s="3" t="s">
        <v>1</v>
      </c>
      <c r="I4" s="3" t="s">
        <v>3</v>
      </c>
      <c r="J4" s="3" t="s">
        <v>4</v>
      </c>
      <c r="K4" s="69"/>
    </row>
    <row r="5" spans="1:15" ht="13.5" thickBot="1" x14ac:dyDescent="0.25">
      <c r="A5" s="33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36">
        <v>8</v>
      </c>
      <c r="I5" s="36">
        <v>9</v>
      </c>
      <c r="J5" s="36">
        <v>10</v>
      </c>
      <c r="K5" s="37">
        <v>11</v>
      </c>
      <c r="L5" s="8"/>
      <c r="M5" s="8"/>
    </row>
    <row r="6" spans="1:15" ht="12.75" x14ac:dyDescent="0.2">
      <c r="A6" s="64" t="s">
        <v>17</v>
      </c>
      <c r="B6" s="65"/>
      <c r="C6" s="65"/>
      <c r="D6" s="65"/>
      <c r="E6" s="65"/>
      <c r="F6" s="65"/>
      <c r="G6" s="65"/>
      <c r="H6" s="65"/>
      <c r="I6" s="65"/>
      <c r="J6" s="65"/>
      <c r="K6" s="66"/>
      <c r="L6" s="8"/>
      <c r="M6" s="8"/>
      <c r="O6" s="38"/>
    </row>
    <row r="7" spans="1:15" ht="12.75" x14ac:dyDescent="0.2">
      <c r="A7" s="3">
        <v>1</v>
      </c>
      <c r="B7" s="34" t="s">
        <v>49</v>
      </c>
      <c r="C7" s="3" t="s">
        <v>8</v>
      </c>
      <c r="D7" s="3">
        <v>500</v>
      </c>
      <c r="E7" s="27">
        <v>0</v>
      </c>
      <c r="F7" s="27">
        <v>0</v>
      </c>
      <c r="G7" s="27">
        <v>0</v>
      </c>
      <c r="H7" s="27">
        <f>E7*D7</f>
        <v>0</v>
      </c>
      <c r="I7" s="27">
        <f>F7*D7</f>
        <v>0</v>
      </c>
      <c r="J7" s="27">
        <f>G7*D7</f>
        <v>0</v>
      </c>
      <c r="K7" s="27">
        <f t="shared" ref="K7:K10" si="0">J7+I7+H7</f>
        <v>0</v>
      </c>
      <c r="L7" s="8"/>
      <c r="M7" s="8"/>
      <c r="O7" s="38"/>
    </row>
    <row r="8" spans="1:15" ht="12.75" x14ac:dyDescent="0.2">
      <c r="A8" s="42">
        <v>2</v>
      </c>
      <c r="B8" s="34" t="s">
        <v>48</v>
      </c>
      <c r="C8" s="42" t="s">
        <v>8</v>
      </c>
      <c r="D8" s="42">
        <v>750</v>
      </c>
      <c r="E8" s="27">
        <v>0</v>
      </c>
      <c r="F8" s="27">
        <v>0</v>
      </c>
      <c r="G8" s="27">
        <v>0</v>
      </c>
      <c r="H8" s="27">
        <f>E8*D8</f>
        <v>0</v>
      </c>
      <c r="I8" s="27">
        <f>F8*D8</f>
        <v>0</v>
      </c>
      <c r="J8" s="27">
        <f>G8*D8</f>
        <v>0</v>
      </c>
      <c r="K8" s="27">
        <f t="shared" ref="K8" si="1">J8+I8+H8</f>
        <v>0</v>
      </c>
      <c r="L8" s="8"/>
      <c r="M8" s="8"/>
      <c r="O8" s="38"/>
    </row>
    <row r="9" spans="1:15" ht="12.75" x14ac:dyDescent="0.2">
      <c r="A9" s="42">
        <v>3</v>
      </c>
      <c r="B9" s="34" t="s">
        <v>50</v>
      </c>
      <c r="C9" s="41" t="s">
        <v>9</v>
      </c>
      <c r="D9" s="41">
        <v>2</v>
      </c>
      <c r="E9" s="27">
        <v>0</v>
      </c>
      <c r="F9" s="27">
        <v>0</v>
      </c>
      <c r="G9" s="27">
        <v>0</v>
      </c>
      <c r="H9" s="27">
        <f>E9*D9</f>
        <v>0</v>
      </c>
      <c r="I9" s="27">
        <f>F9*D9</f>
        <v>0</v>
      </c>
      <c r="J9" s="27">
        <f>G9*D9</f>
        <v>0</v>
      </c>
      <c r="K9" s="27">
        <f t="shared" ref="K9" si="2">J9+I9+H9</f>
        <v>0</v>
      </c>
      <c r="L9" s="8"/>
      <c r="M9" s="8"/>
      <c r="O9" s="38"/>
    </row>
    <row r="10" spans="1:15" ht="12.75" x14ac:dyDescent="0.2">
      <c r="A10" s="42">
        <v>4</v>
      </c>
      <c r="B10" s="6" t="s">
        <v>51</v>
      </c>
      <c r="C10" s="41" t="s">
        <v>9</v>
      </c>
      <c r="D10" s="41">
        <v>1</v>
      </c>
      <c r="E10" s="27">
        <v>0</v>
      </c>
      <c r="F10" s="27">
        <v>0</v>
      </c>
      <c r="G10" s="27">
        <v>0</v>
      </c>
      <c r="H10" s="27">
        <f>E10*D10</f>
        <v>0</v>
      </c>
      <c r="I10" s="27">
        <f>F10*D10</f>
        <v>0</v>
      </c>
      <c r="J10" s="27">
        <f>G10*D10</f>
        <v>0</v>
      </c>
      <c r="K10" s="27">
        <f t="shared" si="0"/>
        <v>0</v>
      </c>
      <c r="L10" s="8"/>
      <c r="M10" s="8"/>
    </row>
    <row r="11" spans="1:15" ht="12.75" x14ac:dyDescent="0.2">
      <c r="A11" s="42">
        <v>5</v>
      </c>
      <c r="B11" s="6" t="s">
        <v>37</v>
      </c>
      <c r="C11" s="42" t="s">
        <v>9</v>
      </c>
      <c r="D11" s="42">
        <v>1</v>
      </c>
      <c r="E11" s="27">
        <v>0</v>
      </c>
      <c r="F11" s="27">
        <v>0</v>
      </c>
      <c r="G11" s="27">
        <v>0</v>
      </c>
      <c r="H11" s="27">
        <f t="shared" ref="H11:H14" si="3">E11*D11</f>
        <v>0</v>
      </c>
      <c r="I11" s="27">
        <f t="shared" ref="I11:I14" si="4">F11*D11</f>
        <v>0</v>
      </c>
      <c r="J11" s="27">
        <f t="shared" ref="J11:J14" si="5">G11*D11</f>
        <v>0</v>
      </c>
      <c r="K11" s="27">
        <f t="shared" ref="K11:K14" si="6">J11+I11+H11</f>
        <v>0</v>
      </c>
      <c r="L11" s="8"/>
      <c r="M11" s="8"/>
    </row>
    <row r="12" spans="1:15" ht="12.75" x14ac:dyDescent="0.2">
      <c r="A12" s="42">
        <v>6</v>
      </c>
      <c r="B12" s="6" t="s">
        <v>34</v>
      </c>
      <c r="C12" s="42" t="s">
        <v>9</v>
      </c>
      <c r="D12" s="42">
        <v>1</v>
      </c>
      <c r="E12" s="27">
        <v>0</v>
      </c>
      <c r="F12" s="27">
        <v>0</v>
      </c>
      <c r="G12" s="27">
        <v>0</v>
      </c>
      <c r="H12" s="27">
        <f t="shared" si="3"/>
        <v>0</v>
      </c>
      <c r="I12" s="27">
        <f t="shared" si="4"/>
        <v>0</v>
      </c>
      <c r="J12" s="27">
        <f t="shared" si="5"/>
        <v>0</v>
      </c>
      <c r="K12" s="27">
        <f t="shared" si="6"/>
        <v>0</v>
      </c>
      <c r="L12" s="8"/>
      <c r="M12" s="8"/>
    </row>
    <row r="13" spans="1:15" ht="12.75" x14ac:dyDescent="0.2">
      <c r="A13" s="42">
        <v>7</v>
      </c>
      <c r="B13" s="6" t="s">
        <v>36</v>
      </c>
      <c r="C13" s="42" t="s">
        <v>9</v>
      </c>
      <c r="D13" s="42">
        <v>1</v>
      </c>
      <c r="E13" s="27">
        <v>0</v>
      </c>
      <c r="F13" s="27">
        <v>0</v>
      </c>
      <c r="G13" s="27">
        <v>0</v>
      </c>
      <c r="H13" s="27">
        <f t="shared" si="3"/>
        <v>0</v>
      </c>
      <c r="I13" s="27">
        <f t="shared" si="4"/>
        <v>0</v>
      </c>
      <c r="J13" s="27">
        <f t="shared" si="5"/>
        <v>0</v>
      </c>
      <c r="K13" s="27">
        <f t="shared" si="6"/>
        <v>0</v>
      </c>
      <c r="L13" s="8"/>
      <c r="M13" s="8"/>
    </row>
    <row r="14" spans="1:15" ht="12.75" x14ac:dyDescent="0.2">
      <c r="A14" s="42">
        <v>8</v>
      </c>
      <c r="B14" s="6" t="s">
        <v>35</v>
      </c>
      <c r="C14" s="42" t="s">
        <v>9</v>
      </c>
      <c r="D14" s="42">
        <v>1</v>
      </c>
      <c r="E14" s="27">
        <v>0</v>
      </c>
      <c r="F14" s="27">
        <v>0</v>
      </c>
      <c r="G14" s="27">
        <v>0</v>
      </c>
      <c r="H14" s="27">
        <f t="shared" si="3"/>
        <v>0</v>
      </c>
      <c r="I14" s="27">
        <f t="shared" si="4"/>
        <v>0</v>
      </c>
      <c r="J14" s="27">
        <f t="shared" si="5"/>
        <v>0</v>
      </c>
      <c r="K14" s="27">
        <f t="shared" si="6"/>
        <v>0</v>
      </c>
      <c r="L14" s="8"/>
      <c r="M14" s="8"/>
    </row>
    <row r="15" spans="1:15" ht="12.75" x14ac:dyDescent="0.2">
      <c r="A15" s="49"/>
      <c r="B15" s="50"/>
      <c r="C15" s="51"/>
      <c r="D15" s="51"/>
      <c r="E15" s="52"/>
      <c r="F15" s="52"/>
      <c r="G15" s="52"/>
      <c r="H15" s="52"/>
      <c r="I15" s="52"/>
      <c r="J15" s="53" t="s">
        <v>2</v>
      </c>
      <c r="K15" s="54">
        <f>SUM(K7:K14)</f>
        <v>0</v>
      </c>
      <c r="L15" s="8"/>
      <c r="M15" s="8"/>
    </row>
    <row r="16" spans="1:15" ht="12.75" x14ac:dyDescent="0.2">
      <c r="A16" s="64" t="s">
        <v>18</v>
      </c>
      <c r="B16" s="65"/>
      <c r="C16" s="65"/>
      <c r="D16" s="65"/>
      <c r="E16" s="65"/>
      <c r="F16" s="65"/>
      <c r="G16" s="65"/>
      <c r="H16" s="65"/>
      <c r="I16" s="65"/>
      <c r="J16" s="65"/>
      <c r="K16" s="66"/>
      <c r="L16" s="8"/>
      <c r="M16" s="8"/>
      <c r="O16" s="38"/>
    </row>
    <row r="17" spans="1:15" ht="12.75" x14ac:dyDescent="0.2">
      <c r="A17" s="42">
        <v>1</v>
      </c>
      <c r="B17" s="34" t="s">
        <v>49</v>
      </c>
      <c r="C17" s="42" t="s">
        <v>8</v>
      </c>
      <c r="D17" s="42">
        <v>500</v>
      </c>
      <c r="E17" s="27">
        <v>0</v>
      </c>
      <c r="F17" s="27">
        <v>0</v>
      </c>
      <c r="G17" s="27">
        <v>0</v>
      </c>
      <c r="H17" s="27">
        <f>E17*D17</f>
        <v>0</v>
      </c>
      <c r="I17" s="27">
        <f>F17*D17</f>
        <v>0</v>
      </c>
      <c r="J17" s="27">
        <f>G17*D17</f>
        <v>0</v>
      </c>
      <c r="K17" s="27">
        <f t="shared" ref="K17:K20" si="7">J17+I17+H17</f>
        <v>0</v>
      </c>
      <c r="L17" s="8"/>
      <c r="M17" s="8"/>
    </row>
    <row r="18" spans="1:15" ht="12.75" x14ac:dyDescent="0.2">
      <c r="A18" s="42">
        <v>2</v>
      </c>
      <c r="B18" s="34" t="s">
        <v>48</v>
      </c>
      <c r="C18" s="42" t="s">
        <v>8</v>
      </c>
      <c r="D18" s="42">
        <v>620</v>
      </c>
      <c r="E18" s="27">
        <v>0</v>
      </c>
      <c r="F18" s="27">
        <v>0</v>
      </c>
      <c r="G18" s="27">
        <v>0</v>
      </c>
      <c r="H18" s="27">
        <f>E18*D18</f>
        <v>0</v>
      </c>
      <c r="I18" s="27">
        <f>F18*D18</f>
        <v>0</v>
      </c>
      <c r="J18" s="27">
        <f>G18*D18</f>
        <v>0</v>
      </c>
      <c r="K18" s="27">
        <f t="shared" ref="K18" si="8">J18+I18+H18</f>
        <v>0</v>
      </c>
      <c r="L18" s="8"/>
      <c r="M18" s="8"/>
    </row>
    <row r="19" spans="1:15" ht="12.75" x14ac:dyDescent="0.2">
      <c r="A19" s="42">
        <v>3</v>
      </c>
      <c r="B19" s="34" t="s">
        <v>50</v>
      </c>
      <c r="C19" s="42" t="s">
        <v>9</v>
      </c>
      <c r="D19" s="42">
        <v>2</v>
      </c>
      <c r="E19" s="27">
        <v>0</v>
      </c>
      <c r="F19" s="27">
        <v>0</v>
      </c>
      <c r="G19" s="27">
        <v>0</v>
      </c>
      <c r="H19" s="27">
        <f>E19*D19</f>
        <v>0</v>
      </c>
      <c r="I19" s="27">
        <f>F19*D19</f>
        <v>0</v>
      </c>
      <c r="J19" s="27">
        <f>G19*D19</f>
        <v>0</v>
      </c>
      <c r="K19" s="27">
        <f t="shared" si="7"/>
        <v>0</v>
      </c>
      <c r="L19" s="8"/>
      <c r="M19" s="8"/>
    </row>
    <row r="20" spans="1:15" ht="12.75" x14ac:dyDescent="0.2">
      <c r="A20" s="42">
        <v>4</v>
      </c>
      <c r="B20" s="6" t="s">
        <v>51</v>
      </c>
      <c r="C20" s="42" t="s">
        <v>9</v>
      </c>
      <c r="D20" s="42">
        <v>1</v>
      </c>
      <c r="E20" s="27">
        <v>0</v>
      </c>
      <c r="F20" s="27">
        <v>0</v>
      </c>
      <c r="G20" s="27">
        <v>0</v>
      </c>
      <c r="H20" s="27">
        <f>E20*D20</f>
        <v>0</v>
      </c>
      <c r="I20" s="27">
        <f>F20*D20</f>
        <v>0</v>
      </c>
      <c r="J20" s="27">
        <f>G20*D20</f>
        <v>0</v>
      </c>
      <c r="K20" s="27">
        <f t="shared" si="7"/>
        <v>0</v>
      </c>
      <c r="L20" s="8"/>
      <c r="M20" s="8"/>
    </row>
    <row r="21" spans="1:15" ht="12.75" x14ac:dyDescent="0.2">
      <c r="A21" s="42">
        <v>5</v>
      </c>
      <c r="B21" s="6" t="s">
        <v>37</v>
      </c>
      <c r="C21" s="42" t="s">
        <v>9</v>
      </c>
      <c r="D21" s="42">
        <v>1</v>
      </c>
      <c r="E21" s="27">
        <v>0</v>
      </c>
      <c r="F21" s="27">
        <v>0</v>
      </c>
      <c r="G21" s="27">
        <v>0</v>
      </c>
      <c r="H21" s="27">
        <f t="shared" ref="H21:H23" si="9">E21*D21</f>
        <v>0</v>
      </c>
      <c r="I21" s="27">
        <f t="shared" ref="I21:I23" si="10">F21*D21</f>
        <v>0</v>
      </c>
      <c r="J21" s="27">
        <f t="shared" ref="J21:J23" si="11">G21*D21</f>
        <v>0</v>
      </c>
      <c r="K21" s="27">
        <f t="shared" ref="K21:K23" si="12">J21+I21+H21</f>
        <v>0</v>
      </c>
      <c r="L21" s="8"/>
      <c r="M21" s="8"/>
    </row>
    <row r="22" spans="1:15" ht="12.75" x14ac:dyDescent="0.2">
      <c r="A22" s="42">
        <v>6</v>
      </c>
      <c r="B22" s="6" t="s">
        <v>34</v>
      </c>
      <c r="C22" s="42" t="s">
        <v>9</v>
      </c>
      <c r="D22" s="42">
        <v>1</v>
      </c>
      <c r="E22" s="27">
        <v>0</v>
      </c>
      <c r="F22" s="27">
        <v>0</v>
      </c>
      <c r="G22" s="27">
        <v>0</v>
      </c>
      <c r="H22" s="27">
        <f t="shared" si="9"/>
        <v>0</v>
      </c>
      <c r="I22" s="27">
        <f t="shared" si="10"/>
        <v>0</v>
      </c>
      <c r="J22" s="27">
        <f t="shared" si="11"/>
        <v>0</v>
      </c>
      <c r="K22" s="27">
        <f t="shared" si="12"/>
        <v>0</v>
      </c>
      <c r="L22" s="8"/>
      <c r="M22" s="8"/>
    </row>
    <row r="23" spans="1:15" ht="12.75" x14ac:dyDescent="0.2">
      <c r="A23" s="42">
        <v>7</v>
      </c>
      <c r="B23" s="6" t="s">
        <v>36</v>
      </c>
      <c r="C23" s="42" t="s">
        <v>9</v>
      </c>
      <c r="D23" s="42">
        <v>1</v>
      </c>
      <c r="E23" s="27">
        <v>0</v>
      </c>
      <c r="F23" s="27">
        <v>0</v>
      </c>
      <c r="G23" s="27">
        <v>0</v>
      </c>
      <c r="H23" s="27">
        <f t="shared" si="9"/>
        <v>0</v>
      </c>
      <c r="I23" s="27">
        <f t="shared" si="10"/>
        <v>0</v>
      </c>
      <c r="J23" s="27">
        <f t="shared" si="11"/>
        <v>0</v>
      </c>
      <c r="K23" s="27">
        <f t="shared" si="12"/>
        <v>0</v>
      </c>
      <c r="L23" s="8"/>
      <c r="M23" s="8"/>
    </row>
    <row r="24" spans="1:15" ht="12.75" x14ac:dyDescent="0.2">
      <c r="A24" s="49"/>
      <c r="B24" s="50"/>
      <c r="C24" s="51"/>
      <c r="D24" s="51"/>
      <c r="E24" s="52"/>
      <c r="F24" s="52"/>
      <c r="G24" s="52"/>
      <c r="H24" s="52"/>
      <c r="I24" s="52"/>
      <c r="J24" s="53" t="s">
        <v>2</v>
      </c>
      <c r="K24" s="54">
        <f>SUM(K17:K23)</f>
        <v>0</v>
      </c>
      <c r="L24" s="8"/>
      <c r="M24" s="8"/>
    </row>
    <row r="25" spans="1:15" ht="12.75" x14ac:dyDescent="0.2">
      <c r="A25" s="64" t="s">
        <v>20</v>
      </c>
      <c r="B25" s="65"/>
      <c r="C25" s="65"/>
      <c r="D25" s="65"/>
      <c r="E25" s="65"/>
      <c r="F25" s="65"/>
      <c r="G25" s="65"/>
      <c r="H25" s="65"/>
      <c r="I25" s="65"/>
      <c r="J25" s="65"/>
      <c r="K25" s="66"/>
      <c r="L25" s="8"/>
      <c r="M25" s="8"/>
      <c r="O25" s="38"/>
    </row>
    <row r="26" spans="1:15" ht="12.75" x14ac:dyDescent="0.2">
      <c r="A26" s="42">
        <v>1</v>
      </c>
      <c r="B26" s="34" t="s">
        <v>49</v>
      </c>
      <c r="C26" s="42" t="s">
        <v>8</v>
      </c>
      <c r="D26" s="42">
        <v>100</v>
      </c>
      <c r="E26" s="27">
        <v>0</v>
      </c>
      <c r="F26" s="27">
        <v>0</v>
      </c>
      <c r="G26" s="27">
        <v>0</v>
      </c>
      <c r="H26" s="27">
        <f>E26*D26</f>
        <v>0</v>
      </c>
      <c r="I26" s="27">
        <f>F26*D26</f>
        <v>0</v>
      </c>
      <c r="J26" s="27">
        <f>G26*D26</f>
        <v>0</v>
      </c>
      <c r="K26" s="27">
        <f t="shared" ref="K26" si="13">J26+I26+H26</f>
        <v>0</v>
      </c>
      <c r="L26" s="8"/>
      <c r="M26" s="8"/>
      <c r="O26" s="38"/>
    </row>
    <row r="27" spans="1:15" ht="12.75" x14ac:dyDescent="0.2">
      <c r="A27" s="42">
        <v>2</v>
      </c>
      <c r="B27" s="34" t="s">
        <v>48</v>
      </c>
      <c r="C27" s="42" t="s">
        <v>8</v>
      </c>
      <c r="D27" s="42">
        <v>100</v>
      </c>
      <c r="E27" s="27">
        <v>0</v>
      </c>
      <c r="F27" s="27">
        <v>0</v>
      </c>
      <c r="G27" s="27">
        <v>0</v>
      </c>
      <c r="H27" s="27">
        <f>E27*D27</f>
        <v>0</v>
      </c>
      <c r="I27" s="27">
        <f>F27*D27</f>
        <v>0</v>
      </c>
      <c r="J27" s="27">
        <f>G27*D27</f>
        <v>0</v>
      </c>
      <c r="K27" s="27">
        <f t="shared" ref="K27" si="14">J27+I27+H27</f>
        <v>0</v>
      </c>
      <c r="L27" s="8"/>
      <c r="M27" s="8"/>
      <c r="O27" s="38"/>
    </row>
    <row r="28" spans="1:15" ht="12.75" x14ac:dyDescent="0.2">
      <c r="A28" s="42">
        <v>3</v>
      </c>
      <c r="B28" s="6" t="s">
        <v>37</v>
      </c>
      <c r="C28" s="42" t="s">
        <v>9</v>
      </c>
      <c r="D28" s="42">
        <v>1</v>
      </c>
      <c r="E28" s="27">
        <v>0</v>
      </c>
      <c r="F28" s="27">
        <v>0</v>
      </c>
      <c r="G28" s="27">
        <v>0</v>
      </c>
      <c r="H28" s="27">
        <f>E28*D28</f>
        <v>0</v>
      </c>
      <c r="I28" s="27">
        <f>F28*D28</f>
        <v>0</v>
      </c>
      <c r="J28" s="27">
        <f>G28*D28</f>
        <v>0</v>
      </c>
      <c r="K28" s="27">
        <f t="shared" ref="K28" si="15">J28+I28+H28</f>
        <v>0</v>
      </c>
      <c r="L28" s="8"/>
      <c r="M28" s="8"/>
    </row>
    <row r="29" spans="1:15" ht="12.75" x14ac:dyDescent="0.2">
      <c r="A29" s="49"/>
      <c r="B29" s="50"/>
      <c r="C29" s="51"/>
      <c r="D29" s="51"/>
      <c r="E29" s="52"/>
      <c r="F29" s="52"/>
      <c r="G29" s="52"/>
      <c r="H29" s="52"/>
      <c r="I29" s="52"/>
      <c r="J29" s="53" t="s">
        <v>2</v>
      </c>
      <c r="K29" s="54">
        <f>SUM(K26:K28)</f>
        <v>0</v>
      </c>
      <c r="L29" s="8"/>
      <c r="M29" s="8"/>
    </row>
    <row r="30" spans="1:15" ht="12.75" x14ac:dyDescent="0.2">
      <c r="A30" s="64" t="s">
        <v>19</v>
      </c>
      <c r="B30" s="65"/>
      <c r="C30" s="65"/>
      <c r="D30" s="65"/>
      <c r="E30" s="65"/>
      <c r="F30" s="65"/>
      <c r="G30" s="65"/>
      <c r="H30" s="65"/>
      <c r="I30" s="65"/>
      <c r="J30" s="65"/>
      <c r="K30" s="66"/>
      <c r="L30" s="8"/>
      <c r="M30" s="8"/>
      <c r="O30" s="38"/>
    </row>
    <row r="31" spans="1:15" ht="12.75" x14ac:dyDescent="0.2">
      <c r="A31" s="42">
        <v>1</v>
      </c>
      <c r="B31" s="34" t="s">
        <v>49</v>
      </c>
      <c r="C31" s="42" t="s">
        <v>8</v>
      </c>
      <c r="D31" s="42">
        <v>800</v>
      </c>
      <c r="E31" s="27">
        <v>0</v>
      </c>
      <c r="F31" s="27">
        <v>0</v>
      </c>
      <c r="G31" s="27">
        <v>0</v>
      </c>
      <c r="H31" s="27">
        <f>E31*D31</f>
        <v>0</v>
      </c>
      <c r="I31" s="27">
        <f>F31*D31</f>
        <v>0</v>
      </c>
      <c r="J31" s="27">
        <f>G31*D31</f>
        <v>0</v>
      </c>
      <c r="K31" s="27">
        <f t="shared" ref="K31:K33" si="16">J31+I31+H31</f>
        <v>0</v>
      </c>
      <c r="L31" s="8"/>
      <c r="M31" s="8"/>
      <c r="O31" s="38"/>
    </row>
    <row r="32" spans="1:15" ht="12.75" x14ac:dyDescent="0.2">
      <c r="A32" s="42">
        <v>2</v>
      </c>
      <c r="B32" s="34" t="s">
        <v>48</v>
      </c>
      <c r="C32" s="42" t="s">
        <v>8</v>
      </c>
      <c r="D32" s="42">
        <v>380</v>
      </c>
      <c r="E32" s="27">
        <v>0</v>
      </c>
      <c r="F32" s="27">
        <v>0</v>
      </c>
      <c r="G32" s="27">
        <v>0</v>
      </c>
      <c r="H32" s="27">
        <f>E32*D32</f>
        <v>0</v>
      </c>
      <c r="I32" s="27">
        <f>F32*D32</f>
        <v>0</v>
      </c>
      <c r="J32" s="27">
        <f>G32*D32</f>
        <v>0</v>
      </c>
      <c r="K32" s="27">
        <f t="shared" ref="K32" si="17">J32+I32+H32</f>
        <v>0</v>
      </c>
      <c r="L32" s="8"/>
      <c r="M32" s="8"/>
      <c r="O32" s="38"/>
    </row>
    <row r="33" spans="1:15" ht="12.75" x14ac:dyDescent="0.2">
      <c r="A33" s="42">
        <v>3</v>
      </c>
      <c r="B33" s="34" t="s">
        <v>50</v>
      </c>
      <c r="C33" s="42" t="s">
        <v>9</v>
      </c>
      <c r="D33" s="42">
        <v>4</v>
      </c>
      <c r="E33" s="27">
        <v>0</v>
      </c>
      <c r="F33" s="27">
        <v>0</v>
      </c>
      <c r="G33" s="27">
        <v>0</v>
      </c>
      <c r="H33" s="27">
        <f>E33*D33</f>
        <v>0</v>
      </c>
      <c r="I33" s="27">
        <f>F33*D33</f>
        <v>0</v>
      </c>
      <c r="J33" s="27">
        <f>G33*D33</f>
        <v>0</v>
      </c>
      <c r="K33" s="27">
        <f t="shared" si="16"/>
        <v>0</v>
      </c>
      <c r="L33" s="8"/>
      <c r="M33" s="8"/>
      <c r="O33" s="38"/>
    </row>
    <row r="34" spans="1:15" ht="12.75" x14ac:dyDescent="0.2">
      <c r="A34" s="42">
        <v>4</v>
      </c>
      <c r="B34" s="6" t="s">
        <v>67</v>
      </c>
      <c r="C34" s="42" t="s">
        <v>9</v>
      </c>
      <c r="D34" s="42">
        <v>1</v>
      </c>
      <c r="E34" s="27">
        <v>0</v>
      </c>
      <c r="F34" s="27">
        <v>0</v>
      </c>
      <c r="G34" s="27">
        <v>0</v>
      </c>
      <c r="H34" s="27">
        <f t="shared" ref="H34:H37" si="18">E34*D34</f>
        <v>0</v>
      </c>
      <c r="I34" s="27">
        <f t="shared" ref="I34:I37" si="19">F34*D34</f>
        <v>0</v>
      </c>
      <c r="J34" s="27">
        <f t="shared" ref="J34:J37" si="20">G34*D34</f>
        <v>0</v>
      </c>
      <c r="K34" s="27">
        <f t="shared" ref="K34:K37" si="21">J34+I34+H34</f>
        <v>0</v>
      </c>
      <c r="L34" s="8"/>
      <c r="M34" s="8"/>
    </row>
    <row r="35" spans="1:15" ht="12.75" x14ac:dyDescent="0.2">
      <c r="A35" s="42">
        <v>5</v>
      </c>
      <c r="B35" s="6" t="s">
        <v>34</v>
      </c>
      <c r="C35" s="42" t="s">
        <v>9</v>
      </c>
      <c r="D35" s="42">
        <v>1</v>
      </c>
      <c r="E35" s="27">
        <v>0</v>
      </c>
      <c r="F35" s="27">
        <v>0</v>
      </c>
      <c r="G35" s="27">
        <v>0</v>
      </c>
      <c r="H35" s="27">
        <f t="shared" si="18"/>
        <v>0</v>
      </c>
      <c r="I35" s="27">
        <f t="shared" si="19"/>
        <v>0</v>
      </c>
      <c r="J35" s="27">
        <f t="shared" si="20"/>
        <v>0</v>
      </c>
      <c r="K35" s="27">
        <f t="shared" si="21"/>
        <v>0</v>
      </c>
      <c r="L35" s="8"/>
      <c r="M35" s="8"/>
    </row>
    <row r="36" spans="1:15" ht="12.75" x14ac:dyDescent="0.2">
      <c r="A36" s="42">
        <v>6</v>
      </c>
      <c r="B36" s="6" t="s">
        <v>35</v>
      </c>
      <c r="C36" s="42" t="s">
        <v>9</v>
      </c>
      <c r="D36" s="42">
        <v>1</v>
      </c>
      <c r="E36" s="27">
        <v>0</v>
      </c>
      <c r="F36" s="27">
        <v>0</v>
      </c>
      <c r="G36" s="27">
        <v>0</v>
      </c>
      <c r="H36" s="27">
        <f t="shared" si="18"/>
        <v>0</v>
      </c>
      <c r="I36" s="27">
        <f t="shared" si="19"/>
        <v>0</v>
      </c>
      <c r="J36" s="27">
        <f t="shared" si="20"/>
        <v>0</v>
      </c>
      <c r="K36" s="27">
        <f t="shared" si="21"/>
        <v>0</v>
      </c>
      <c r="L36" s="8"/>
      <c r="M36" s="8"/>
    </row>
    <row r="37" spans="1:15" ht="12.75" x14ac:dyDescent="0.2">
      <c r="A37" s="42">
        <v>7</v>
      </c>
      <c r="B37" s="6" t="s">
        <v>36</v>
      </c>
      <c r="C37" s="42" t="s">
        <v>9</v>
      </c>
      <c r="D37" s="42">
        <v>1</v>
      </c>
      <c r="E37" s="27">
        <v>0</v>
      </c>
      <c r="F37" s="27">
        <v>0</v>
      </c>
      <c r="G37" s="27">
        <v>0</v>
      </c>
      <c r="H37" s="27">
        <f t="shared" si="18"/>
        <v>0</v>
      </c>
      <c r="I37" s="27">
        <f t="shared" si="19"/>
        <v>0</v>
      </c>
      <c r="J37" s="27">
        <f t="shared" si="20"/>
        <v>0</v>
      </c>
      <c r="K37" s="27">
        <f t="shared" si="21"/>
        <v>0</v>
      </c>
      <c r="L37" s="8"/>
      <c r="M37" s="8"/>
    </row>
    <row r="38" spans="1:15" ht="12.75" x14ac:dyDescent="0.2">
      <c r="A38" s="49"/>
      <c r="B38" s="50"/>
      <c r="C38" s="51"/>
      <c r="D38" s="51"/>
      <c r="E38" s="52"/>
      <c r="F38" s="52"/>
      <c r="G38" s="52"/>
      <c r="H38" s="52"/>
      <c r="I38" s="52"/>
      <c r="J38" s="53" t="s">
        <v>2</v>
      </c>
      <c r="K38" s="54">
        <f>SUM(K31:K37)</f>
        <v>0</v>
      </c>
      <c r="L38" s="8"/>
      <c r="M38" s="8"/>
    </row>
    <row r="39" spans="1:15" ht="12.75" x14ac:dyDescent="0.2">
      <c r="A39" s="64" t="s">
        <v>21</v>
      </c>
      <c r="B39" s="65"/>
      <c r="C39" s="65"/>
      <c r="D39" s="65"/>
      <c r="E39" s="65"/>
      <c r="F39" s="65"/>
      <c r="G39" s="65"/>
      <c r="H39" s="65"/>
      <c r="I39" s="65"/>
      <c r="J39" s="65"/>
      <c r="K39" s="66"/>
      <c r="L39" s="8"/>
      <c r="M39" s="8"/>
      <c r="O39" s="38"/>
    </row>
    <row r="40" spans="1:15" ht="12.75" x14ac:dyDescent="0.2">
      <c r="A40" s="42">
        <v>1</v>
      </c>
      <c r="B40" s="34" t="s">
        <v>49</v>
      </c>
      <c r="C40" s="42" t="s">
        <v>8</v>
      </c>
      <c r="D40" s="42">
        <v>100</v>
      </c>
      <c r="E40" s="27">
        <v>0</v>
      </c>
      <c r="F40" s="27">
        <v>0</v>
      </c>
      <c r="G40" s="27">
        <v>0</v>
      </c>
      <c r="H40" s="27">
        <f>E40*D40</f>
        <v>0</v>
      </c>
      <c r="I40" s="27">
        <f>F40*D40</f>
        <v>0</v>
      </c>
      <c r="J40" s="27">
        <f>G40*D40</f>
        <v>0</v>
      </c>
      <c r="K40" s="27">
        <f t="shared" ref="K40:K42" si="22">J40+I40+H40</f>
        <v>0</v>
      </c>
      <c r="L40" s="8"/>
      <c r="M40" s="8"/>
      <c r="O40" s="38"/>
    </row>
    <row r="41" spans="1:15" ht="12.75" x14ac:dyDescent="0.2">
      <c r="A41" s="42">
        <v>2</v>
      </c>
      <c r="B41" s="34" t="s">
        <v>48</v>
      </c>
      <c r="C41" s="42" t="s">
        <v>8</v>
      </c>
      <c r="D41" s="42">
        <v>725</v>
      </c>
      <c r="E41" s="27">
        <v>0</v>
      </c>
      <c r="F41" s="27">
        <v>0</v>
      </c>
      <c r="G41" s="27">
        <v>0</v>
      </c>
      <c r="H41" s="27">
        <f>E41*D41</f>
        <v>0</v>
      </c>
      <c r="I41" s="27">
        <f>F41*D41</f>
        <v>0</v>
      </c>
      <c r="J41" s="27">
        <f>G41*D41</f>
        <v>0</v>
      </c>
      <c r="K41" s="27">
        <f t="shared" ref="K41" si="23">J41+I41+H41</f>
        <v>0</v>
      </c>
      <c r="L41" s="8"/>
      <c r="M41" s="8"/>
      <c r="O41" s="38"/>
    </row>
    <row r="42" spans="1:15" ht="12.75" x14ac:dyDescent="0.2">
      <c r="A42" s="42">
        <v>3</v>
      </c>
      <c r="B42" s="34" t="s">
        <v>69</v>
      </c>
      <c r="C42" s="42" t="s">
        <v>9</v>
      </c>
      <c r="D42" s="42">
        <v>1</v>
      </c>
      <c r="E42" s="27">
        <v>0</v>
      </c>
      <c r="F42" s="27">
        <v>0</v>
      </c>
      <c r="G42" s="27">
        <v>0</v>
      </c>
      <c r="H42" s="27">
        <f>E42*D42</f>
        <v>0</v>
      </c>
      <c r="I42" s="27">
        <f>F42*D42</f>
        <v>0</v>
      </c>
      <c r="J42" s="27">
        <f>G42*D42</f>
        <v>0</v>
      </c>
      <c r="K42" s="27">
        <f t="shared" si="22"/>
        <v>0</v>
      </c>
      <c r="L42" s="8"/>
      <c r="M42" s="8"/>
      <c r="O42" s="38"/>
    </row>
    <row r="43" spans="1:15" ht="12.75" x14ac:dyDescent="0.2">
      <c r="A43" s="42">
        <v>4</v>
      </c>
      <c r="B43" s="6" t="s">
        <v>67</v>
      </c>
      <c r="C43" s="42" t="s">
        <v>9</v>
      </c>
      <c r="D43" s="42">
        <v>2</v>
      </c>
      <c r="E43" s="27">
        <v>0</v>
      </c>
      <c r="F43" s="27">
        <v>0</v>
      </c>
      <c r="G43" s="27">
        <v>0</v>
      </c>
      <c r="H43" s="27">
        <f t="shared" ref="H43:H45" si="24">E43*D43</f>
        <v>0</v>
      </c>
      <c r="I43" s="27">
        <f t="shared" ref="I43:I45" si="25">F43*D43</f>
        <v>0</v>
      </c>
      <c r="J43" s="27">
        <f t="shared" ref="J43:J45" si="26">G43*D43</f>
        <v>0</v>
      </c>
      <c r="K43" s="27">
        <f t="shared" ref="K43:K45" si="27">J43+I43+H43</f>
        <v>0</v>
      </c>
      <c r="L43" s="8"/>
      <c r="M43" s="8"/>
    </row>
    <row r="44" spans="1:15" ht="12.75" x14ac:dyDescent="0.2">
      <c r="A44" s="42">
        <v>5</v>
      </c>
      <c r="B44" s="6" t="s">
        <v>68</v>
      </c>
      <c r="C44" s="42" t="s">
        <v>9</v>
      </c>
      <c r="D44" s="42">
        <v>2</v>
      </c>
      <c r="E44" s="27">
        <v>0</v>
      </c>
      <c r="F44" s="27">
        <v>0</v>
      </c>
      <c r="G44" s="27">
        <v>0</v>
      </c>
      <c r="H44" s="27">
        <f t="shared" si="24"/>
        <v>0</v>
      </c>
      <c r="I44" s="27">
        <f t="shared" si="25"/>
        <v>0</v>
      </c>
      <c r="J44" s="27">
        <f t="shared" si="26"/>
        <v>0</v>
      </c>
      <c r="K44" s="27">
        <f t="shared" si="27"/>
        <v>0</v>
      </c>
      <c r="L44" s="8"/>
      <c r="M44" s="8"/>
    </row>
    <row r="45" spans="1:15" ht="12.75" x14ac:dyDescent="0.2">
      <c r="A45" s="42">
        <v>6</v>
      </c>
      <c r="B45" s="6" t="s">
        <v>36</v>
      </c>
      <c r="C45" s="42" t="s">
        <v>9</v>
      </c>
      <c r="D45" s="42">
        <v>2</v>
      </c>
      <c r="E45" s="27">
        <v>0</v>
      </c>
      <c r="F45" s="27">
        <v>0</v>
      </c>
      <c r="G45" s="27">
        <v>0</v>
      </c>
      <c r="H45" s="27">
        <f t="shared" si="24"/>
        <v>0</v>
      </c>
      <c r="I45" s="27">
        <f t="shared" si="25"/>
        <v>0</v>
      </c>
      <c r="J45" s="27">
        <f t="shared" si="26"/>
        <v>0</v>
      </c>
      <c r="K45" s="27">
        <f t="shared" si="27"/>
        <v>0</v>
      </c>
      <c r="L45" s="8"/>
      <c r="M45" s="8"/>
    </row>
    <row r="46" spans="1:15" ht="12.75" x14ac:dyDescent="0.2">
      <c r="A46" s="42">
        <v>7</v>
      </c>
      <c r="B46" s="6" t="s">
        <v>41</v>
      </c>
      <c r="C46" s="42" t="s">
        <v>9</v>
      </c>
      <c r="D46" s="42">
        <v>1</v>
      </c>
      <c r="E46" s="27">
        <v>0</v>
      </c>
      <c r="F46" s="27">
        <v>0</v>
      </c>
      <c r="G46" s="27">
        <v>0</v>
      </c>
      <c r="H46" s="27">
        <f t="shared" ref="H46" si="28">E46*D46</f>
        <v>0</v>
      </c>
      <c r="I46" s="27">
        <f t="shared" ref="I46" si="29">F46*D46</f>
        <v>0</v>
      </c>
      <c r="J46" s="27">
        <f t="shared" ref="J46" si="30">G46*D46</f>
        <v>0</v>
      </c>
      <c r="K46" s="27">
        <f t="shared" ref="K46" si="31">J46+I46+H46</f>
        <v>0</v>
      </c>
      <c r="L46" s="8"/>
      <c r="M46" s="8"/>
    </row>
    <row r="47" spans="1:15" ht="12.75" x14ac:dyDescent="0.2">
      <c r="A47" s="49"/>
      <c r="B47" s="50"/>
      <c r="C47" s="51"/>
      <c r="D47" s="51"/>
      <c r="E47" s="52"/>
      <c r="F47" s="52"/>
      <c r="G47" s="52"/>
      <c r="H47" s="52"/>
      <c r="I47" s="52"/>
      <c r="J47" s="53" t="s">
        <v>2</v>
      </c>
      <c r="K47" s="54">
        <f>SUM(K40:K46)</f>
        <v>0</v>
      </c>
      <c r="L47" s="8"/>
      <c r="M47" s="8"/>
    </row>
    <row r="48" spans="1:15" ht="12.75" x14ac:dyDescent="0.2">
      <c r="A48" s="64" t="s">
        <v>22</v>
      </c>
      <c r="B48" s="65"/>
      <c r="C48" s="65"/>
      <c r="D48" s="65"/>
      <c r="E48" s="65"/>
      <c r="F48" s="65"/>
      <c r="G48" s="65"/>
      <c r="H48" s="65"/>
      <c r="I48" s="65"/>
      <c r="J48" s="65"/>
      <c r="K48" s="66"/>
      <c r="L48" s="8"/>
      <c r="M48" s="8"/>
      <c r="O48" s="38"/>
    </row>
    <row r="49" spans="1:15" ht="12.75" x14ac:dyDescent="0.2">
      <c r="A49" s="42">
        <v>1</v>
      </c>
      <c r="B49" s="34" t="s">
        <v>49</v>
      </c>
      <c r="C49" s="42" t="s">
        <v>8</v>
      </c>
      <c r="D49" s="42">
        <v>2000</v>
      </c>
      <c r="E49" s="27">
        <v>0</v>
      </c>
      <c r="F49" s="27">
        <v>0</v>
      </c>
      <c r="G49" s="27">
        <v>0</v>
      </c>
      <c r="H49" s="27">
        <f>E49*D49</f>
        <v>0</v>
      </c>
      <c r="I49" s="27">
        <f>F49*D49</f>
        <v>0</v>
      </c>
      <c r="J49" s="27">
        <f>G49*D49</f>
        <v>0</v>
      </c>
      <c r="K49" s="27">
        <f t="shared" ref="K49:K52" si="32">J49+I49+H49</f>
        <v>0</v>
      </c>
      <c r="L49" s="8"/>
      <c r="M49" s="8"/>
      <c r="O49" s="38"/>
    </row>
    <row r="50" spans="1:15" ht="12.75" x14ac:dyDescent="0.2">
      <c r="A50" s="42">
        <v>2</v>
      </c>
      <c r="B50" s="34" t="s">
        <v>48</v>
      </c>
      <c r="C50" s="42" t="s">
        <v>8</v>
      </c>
      <c r="D50" s="42">
        <v>740</v>
      </c>
      <c r="E50" s="27">
        <v>0</v>
      </c>
      <c r="F50" s="27">
        <v>0</v>
      </c>
      <c r="G50" s="27">
        <v>0</v>
      </c>
      <c r="H50" s="27">
        <f>E50*D50</f>
        <v>0</v>
      </c>
      <c r="I50" s="27">
        <f>F50*D50</f>
        <v>0</v>
      </c>
      <c r="J50" s="27">
        <f>G50*D50</f>
        <v>0</v>
      </c>
      <c r="K50" s="27">
        <f t="shared" ref="K50" si="33">J50+I50+H50</f>
        <v>0</v>
      </c>
      <c r="L50" s="8"/>
      <c r="M50" s="8"/>
      <c r="O50" s="38"/>
    </row>
    <row r="51" spans="1:15" ht="12.75" x14ac:dyDescent="0.2">
      <c r="A51" s="42">
        <v>3</v>
      </c>
      <c r="B51" s="34" t="s">
        <v>50</v>
      </c>
      <c r="C51" s="42" t="s">
        <v>9</v>
      </c>
      <c r="D51" s="42">
        <v>9</v>
      </c>
      <c r="E51" s="27">
        <v>0</v>
      </c>
      <c r="F51" s="27">
        <v>0</v>
      </c>
      <c r="G51" s="27">
        <v>0</v>
      </c>
      <c r="H51" s="27">
        <f>E51*D51</f>
        <v>0</v>
      </c>
      <c r="I51" s="27">
        <f>F51*D51</f>
        <v>0</v>
      </c>
      <c r="J51" s="27">
        <f>G51*D51</f>
        <v>0</v>
      </c>
      <c r="K51" s="27">
        <f t="shared" si="32"/>
        <v>0</v>
      </c>
      <c r="L51" s="8"/>
      <c r="M51" s="8"/>
      <c r="O51" s="38"/>
    </row>
    <row r="52" spans="1:15" ht="12.75" x14ac:dyDescent="0.2">
      <c r="A52" s="42">
        <v>4</v>
      </c>
      <c r="B52" s="6" t="s">
        <v>51</v>
      </c>
      <c r="C52" s="42" t="s">
        <v>9</v>
      </c>
      <c r="D52" s="42">
        <v>2</v>
      </c>
      <c r="E52" s="27">
        <v>0</v>
      </c>
      <c r="F52" s="27">
        <v>0</v>
      </c>
      <c r="G52" s="27">
        <v>0</v>
      </c>
      <c r="H52" s="27">
        <f>E52*D52</f>
        <v>0</v>
      </c>
      <c r="I52" s="27">
        <f>F52*D52</f>
        <v>0</v>
      </c>
      <c r="J52" s="27">
        <f>G52*D52</f>
        <v>0</v>
      </c>
      <c r="K52" s="27">
        <f t="shared" si="32"/>
        <v>0</v>
      </c>
      <c r="L52" s="8"/>
      <c r="M52" s="8"/>
    </row>
    <row r="53" spans="1:15" ht="12.75" x14ac:dyDescent="0.2">
      <c r="A53" s="42">
        <v>5</v>
      </c>
      <c r="B53" s="6" t="s">
        <v>67</v>
      </c>
      <c r="C53" s="42" t="s">
        <v>9</v>
      </c>
      <c r="D53" s="42">
        <v>1</v>
      </c>
      <c r="E53" s="27">
        <v>0</v>
      </c>
      <c r="F53" s="27">
        <v>0</v>
      </c>
      <c r="G53" s="27">
        <v>0</v>
      </c>
      <c r="H53" s="27">
        <f t="shared" ref="H53:H57" si="34">E53*D53</f>
        <v>0</v>
      </c>
      <c r="I53" s="27">
        <f t="shared" ref="I53:I57" si="35">F53*D53</f>
        <v>0</v>
      </c>
      <c r="J53" s="27">
        <f t="shared" ref="J53:J57" si="36">G53*D53</f>
        <v>0</v>
      </c>
      <c r="K53" s="27">
        <f t="shared" ref="K53:K57" si="37">J53+I53+H53</f>
        <v>0</v>
      </c>
      <c r="L53" s="8"/>
      <c r="M53" s="8"/>
    </row>
    <row r="54" spans="1:15" ht="12.75" x14ac:dyDescent="0.2">
      <c r="A54" s="42">
        <v>6</v>
      </c>
      <c r="B54" s="6" t="s">
        <v>68</v>
      </c>
      <c r="C54" s="42" t="s">
        <v>9</v>
      </c>
      <c r="D54" s="42">
        <v>1</v>
      </c>
      <c r="E54" s="27">
        <v>0</v>
      </c>
      <c r="F54" s="27">
        <v>0</v>
      </c>
      <c r="G54" s="27">
        <v>0</v>
      </c>
      <c r="H54" s="27">
        <f t="shared" si="34"/>
        <v>0</v>
      </c>
      <c r="I54" s="27">
        <f t="shared" si="35"/>
        <v>0</v>
      </c>
      <c r="J54" s="27">
        <f t="shared" si="36"/>
        <v>0</v>
      </c>
      <c r="K54" s="27">
        <f t="shared" si="37"/>
        <v>0</v>
      </c>
      <c r="L54" s="8"/>
      <c r="M54" s="8"/>
    </row>
    <row r="55" spans="1:15" ht="12.75" x14ac:dyDescent="0.2">
      <c r="A55" s="42">
        <v>7</v>
      </c>
      <c r="B55" s="6" t="s">
        <v>36</v>
      </c>
      <c r="C55" s="42" t="s">
        <v>9</v>
      </c>
      <c r="D55" s="42">
        <v>1</v>
      </c>
      <c r="E55" s="27">
        <v>0</v>
      </c>
      <c r="F55" s="27">
        <v>0</v>
      </c>
      <c r="G55" s="27">
        <v>0</v>
      </c>
      <c r="H55" s="27">
        <f t="shared" si="34"/>
        <v>0</v>
      </c>
      <c r="I55" s="27">
        <f t="shared" si="35"/>
        <v>0</v>
      </c>
      <c r="J55" s="27">
        <f t="shared" si="36"/>
        <v>0</v>
      </c>
      <c r="K55" s="27">
        <f t="shared" si="37"/>
        <v>0</v>
      </c>
      <c r="L55" s="8"/>
      <c r="M55" s="8"/>
    </row>
    <row r="56" spans="1:15" ht="12.75" x14ac:dyDescent="0.2">
      <c r="A56" s="42">
        <v>8</v>
      </c>
      <c r="B56" s="6" t="s">
        <v>35</v>
      </c>
      <c r="C56" s="42" t="s">
        <v>9</v>
      </c>
      <c r="D56" s="42">
        <v>1</v>
      </c>
      <c r="E56" s="27">
        <v>0</v>
      </c>
      <c r="F56" s="27">
        <v>0</v>
      </c>
      <c r="G56" s="27">
        <v>0</v>
      </c>
      <c r="H56" s="27">
        <f t="shared" si="34"/>
        <v>0</v>
      </c>
      <c r="I56" s="27">
        <f t="shared" si="35"/>
        <v>0</v>
      </c>
      <c r="J56" s="27">
        <f t="shared" si="36"/>
        <v>0</v>
      </c>
      <c r="K56" s="27">
        <f t="shared" si="37"/>
        <v>0</v>
      </c>
      <c r="L56" s="8"/>
      <c r="M56" s="8"/>
    </row>
    <row r="57" spans="1:15" ht="12.75" x14ac:dyDescent="0.2">
      <c r="A57" s="42">
        <v>9</v>
      </c>
      <c r="B57" s="6" t="s">
        <v>40</v>
      </c>
      <c r="C57" s="42" t="s">
        <v>9</v>
      </c>
      <c r="D57" s="42">
        <v>1</v>
      </c>
      <c r="E57" s="27">
        <v>0</v>
      </c>
      <c r="F57" s="27">
        <v>0</v>
      </c>
      <c r="G57" s="27">
        <v>0</v>
      </c>
      <c r="H57" s="27">
        <f t="shared" si="34"/>
        <v>0</v>
      </c>
      <c r="I57" s="27">
        <f t="shared" si="35"/>
        <v>0</v>
      </c>
      <c r="J57" s="27">
        <f t="shared" si="36"/>
        <v>0</v>
      </c>
      <c r="K57" s="27">
        <f t="shared" si="37"/>
        <v>0</v>
      </c>
      <c r="L57" s="8"/>
      <c r="M57" s="8"/>
    </row>
    <row r="58" spans="1:15" ht="12.75" x14ac:dyDescent="0.2">
      <c r="A58" s="42"/>
      <c r="B58" s="6"/>
      <c r="C58" s="42"/>
      <c r="D58" s="42"/>
      <c r="E58" s="27"/>
      <c r="F58" s="27"/>
      <c r="G58" s="27"/>
      <c r="H58" s="27"/>
      <c r="I58" s="27"/>
      <c r="J58" s="53" t="s">
        <v>2</v>
      </c>
      <c r="K58" s="54">
        <f>SUM(K49:K57)</f>
        <v>0</v>
      </c>
      <c r="L58" s="8"/>
      <c r="M58" s="8"/>
    </row>
    <row r="59" spans="1:15" ht="12.75" x14ac:dyDescent="0.2">
      <c r="A59" s="64" t="s">
        <v>23</v>
      </c>
      <c r="B59" s="65"/>
      <c r="C59" s="65"/>
      <c r="D59" s="65"/>
      <c r="E59" s="65"/>
      <c r="F59" s="65"/>
      <c r="G59" s="65"/>
      <c r="H59" s="65"/>
      <c r="I59" s="65"/>
      <c r="J59" s="65"/>
      <c r="K59" s="66"/>
      <c r="L59" s="8"/>
      <c r="M59" s="8"/>
      <c r="O59" s="38"/>
    </row>
    <row r="60" spans="1:15" ht="12.75" x14ac:dyDescent="0.2">
      <c r="A60" s="42">
        <v>1</v>
      </c>
      <c r="B60" s="34" t="s">
        <v>49</v>
      </c>
      <c r="C60" s="42" t="s">
        <v>8</v>
      </c>
      <c r="D60" s="42">
        <v>500</v>
      </c>
      <c r="E60" s="27">
        <v>0</v>
      </c>
      <c r="F60" s="27">
        <v>0</v>
      </c>
      <c r="G60" s="27">
        <v>0</v>
      </c>
      <c r="H60" s="27">
        <f>E60*D60</f>
        <v>0</v>
      </c>
      <c r="I60" s="27">
        <f>F60*D60</f>
        <v>0</v>
      </c>
      <c r="J60" s="27">
        <f>G60*D60</f>
        <v>0</v>
      </c>
      <c r="K60" s="27">
        <f t="shared" ref="K60:K63" si="38">J60+I60+H60</f>
        <v>0</v>
      </c>
      <c r="L60" s="8"/>
      <c r="M60" s="8"/>
      <c r="O60" s="38"/>
    </row>
    <row r="61" spans="1:15" ht="12.75" x14ac:dyDescent="0.2">
      <c r="A61" s="42">
        <v>2</v>
      </c>
      <c r="B61" s="34" t="s">
        <v>48</v>
      </c>
      <c r="C61" s="42" t="s">
        <v>8</v>
      </c>
      <c r="D61" s="42">
        <v>400</v>
      </c>
      <c r="E61" s="27">
        <v>0</v>
      </c>
      <c r="F61" s="27">
        <v>0</v>
      </c>
      <c r="G61" s="27">
        <v>0</v>
      </c>
      <c r="H61" s="27">
        <f>E61*D61</f>
        <v>0</v>
      </c>
      <c r="I61" s="27">
        <f>F61*D61</f>
        <v>0</v>
      </c>
      <c r="J61" s="27">
        <f>G61*D61</f>
        <v>0</v>
      </c>
      <c r="K61" s="27">
        <f t="shared" ref="K61" si="39">J61+I61+H61</f>
        <v>0</v>
      </c>
      <c r="L61" s="8"/>
      <c r="M61" s="8"/>
      <c r="O61" s="38"/>
    </row>
    <row r="62" spans="1:15" ht="12.75" x14ac:dyDescent="0.2">
      <c r="A62" s="42">
        <v>3</v>
      </c>
      <c r="B62" s="34" t="s">
        <v>50</v>
      </c>
      <c r="C62" s="42" t="s">
        <v>9</v>
      </c>
      <c r="D62" s="42">
        <v>2</v>
      </c>
      <c r="E62" s="27">
        <v>0</v>
      </c>
      <c r="F62" s="27">
        <v>0</v>
      </c>
      <c r="G62" s="27">
        <v>0</v>
      </c>
      <c r="H62" s="27">
        <f>E62*D62</f>
        <v>0</v>
      </c>
      <c r="I62" s="27">
        <f>F62*D62</f>
        <v>0</v>
      </c>
      <c r="J62" s="27">
        <f>G62*D62</f>
        <v>0</v>
      </c>
      <c r="K62" s="27">
        <f t="shared" si="38"/>
        <v>0</v>
      </c>
      <c r="L62" s="8"/>
      <c r="M62" s="8"/>
      <c r="O62" s="38"/>
    </row>
    <row r="63" spans="1:15" ht="12.75" x14ac:dyDescent="0.2">
      <c r="A63" s="42">
        <v>4</v>
      </c>
      <c r="B63" s="6" t="s">
        <v>51</v>
      </c>
      <c r="C63" s="42" t="s">
        <v>9</v>
      </c>
      <c r="D63" s="42">
        <v>1</v>
      </c>
      <c r="E63" s="27">
        <v>0</v>
      </c>
      <c r="F63" s="27">
        <v>0</v>
      </c>
      <c r="G63" s="27">
        <v>0</v>
      </c>
      <c r="H63" s="27">
        <f>E63*D63</f>
        <v>0</v>
      </c>
      <c r="I63" s="27">
        <f>F63*D63</f>
        <v>0</v>
      </c>
      <c r="J63" s="27">
        <f>G63*D63</f>
        <v>0</v>
      </c>
      <c r="K63" s="27">
        <f t="shared" si="38"/>
        <v>0</v>
      </c>
      <c r="L63" s="8"/>
      <c r="M63" s="8"/>
    </row>
    <row r="64" spans="1:15" ht="12.75" x14ac:dyDescent="0.2">
      <c r="A64" s="42">
        <v>5</v>
      </c>
      <c r="B64" s="6" t="s">
        <v>67</v>
      </c>
      <c r="C64" s="42" t="s">
        <v>9</v>
      </c>
      <c r="D64" s="42">
        <v>1</v>
      </c>
      <c r="E64" s="27">
        <v>0</v>
      </c>
      <c r="F64" s="27">
        <v>0</v>
      </c>
      <c r="G64" s="27">
        <v>0</v>
      </c>
      <c r="H64" s="27">
        <f t="shared" ref="H64:H66" si="40">E64*D64</f>
        <v>0</v>
      </c>
      <c r="I64" s="27">
        <f t="shared" ref="I64:I66" si="41">F64*D64</f>
        <v>0</v>
      </c>
      <c r="J64" s="27">
        <f t="shared" ref="J64:J66" si="42">G64*D64</f>
        <v>0</v>
      </c>
      <c r="K64" s="27">
        <f t="shared" ref="K64:K66" si="43">J64+I64+H64</f>
        <v>0</v>
      </c>
      <c r="L64" s="8"/>
      <c r="M64" s="8"/>
    </row>
    <row r="65" spans="1:15" ht="12.75" x14ac:dyDescent="0.2">
      <c r="A65" s="42">
        <v>6</v>
      </c>
      <c r="B65" s="6" t="s">
        <v>68</v>
      </c>
      <c r="C65" s="42" t="s">
        <v>9</v>
      </c>
      <c r="D65" s="42">
        <v>1</v>
      </c>
      <c r="E65" s="27">
        <v>0</v>
      </c>
      <c r="F65" s="27">
        <v>0</v>
      </c>
      <c r="G65" s="27">
        <v>0</v>
      </c>
      <c r="H65" s="27">
        <f t="shared" si="40"/>
        <v>0</v>
      </c>
      <c r="I65" s="27">
        <f t="shared" si="41"/>
        <v>0</v>
      </c>
      <c r="J65" s="27">
        <f t="shared" si="42"/>
        <v>0</v>
      </c>
      <c r="K65" s="27">
        <f t="shared" si="43"/>
        <v>0</v>
      </c>
      <c r="L65" s="8"/>
      <c r="M65" s="8"/>
    </row>
    <row r="66" spans="1:15" ht="12.75" x14ac:dyDescent="0.2">
      <c r="A66" s="42">
        <v>7</v>
      </c>
      <c r="B66" s="6" t="s">
        <v>36</v>
      </c>
      <c r="C66" s="42" t="s">
        <v>9</v>
      </c>
      <c r="D66" s="42">
        <v>1</v>
      </c>
      <c r="E66" s="27">
        <v>0</v>
      </c>
      <c r="F66" s="27">
        <v>0</v>
      </c>
      <c r="G66" s="27">
        <v>0</v>
      </c>
      <c r="H66" s="27">
        <f t="shared" si="40"/>
        <v>0</v>
      </c>
      <c r="I66" s="27">
        <f t="shared" si="41"/>
        <v>0</v>
      </c>
      <c r="J66" s="27">
        <f t="shared" si="42"/>
        <v>0</v>
      </c>
      <c r="K66" s="27">
        <f t="shared" si="43"/>
        <v>0</v>
      </c>
      <c r="L66" s="8"/>
      <c r="M66" s="8"/>
    </row>
    <row r="67" spans="1:15" ht="12.75" x14ac:dyDescent="0.2">
      <c r="A67" s="42"/>
      <c r="B67" s="6"/>
      <c r="C67" s="42"/>
      <c r="D67" s="42"/>
      <c r="E67" s="27"/>
      <c r="F67" s="27"/>
      <c r="G67" s="27"/>
      <c r="H67" s="27"/>
      <c r="I67" s="27"/>
      <c r="J67" s="53" t="s">
        <v>2</v>
      </c>
      <c r="K67" s="54">
        <f>SUM(K60:K66)</f>
        <v>0</v>
      </c>
      <c r="L67" s="8"/>
      <c r="M67" s="8"/>
    </row>
    <row r="68" spans="1:15" ht="12.75" x14ac:dyDescent="0.2">
      <c r="A68" s="64" t="s">
        <v>24</v>
      </c>
      <c r="B68" s="65"/>
      <c r="C68" s="65"/>
      <c r="D68" s="65"/>
      <c r="E68" s="65"/>
      <c r="F68" s="65"/>
      <c r="G68" s="65"/>
      <c r="H68" s="65"/>
      <c r="I68" s="65"/>
      <c r="J68" s="65"/>
      <c r="K68" s="66"/>
      <c r="L68" s="8"/>
      <c r="M68" s="8"/>
      <c r="O68" s="38"/>
    </row>
    <row r="69" spans="1:15" ht="12.75" x14ac:dyDescent="0.2">
      <c r="A69" s="42">
        <v>1</v>
      </c>
      <c r="B69" s="34" t="s">
        <v>49</v>
      </c>
      <c r="C69" s="42" t="s">
        <v>8</v>
      </c>
      <c r="D69" s="42">
        <v>100</v>
      </c>
      <c r="E69" s="27">
        <v>0</v>
      </c>
      <c r="F69" s="27">
        <v>0</v>
      </c>
      <c r="G69" s="27">
        <v>0</v>
      </c>
      <c r="H69" s="27">
        <f>E69*D69</f>
        <v>0</v>
      </c>
      <c r="I69" s="27">
        <f>F69*D69</f>
        <v>0</v>
      </c>
      <c r="J69" s="27">
        <f>G69*D69</f>
        <v>0</v>
      </c>
      <c r="K69" s="27">
        <f t="shared" ref="K69" si="44">J69+I69+H69</f>
        <v>0</v>
      </c>
      <c r="L69" s="8"/>
      <c r="M69" s="8"/>
      <c r="O69" s="38"/>
    </row>
    <row r="70" spans="1:15" ht="12.75" x14ac:dyDescent="0.2">
      <c r="A70" s="42">
        <v>2</v>
      </c>
      <c r="B70" s="34" t="s">
        <v>48</v>
      </c>
      <c r="C70" s="42" t="s">
        <v>8</v>
      </c>
      <c r="D70" s="42">
        <v>300</v>
      </c>
      <c r="E70" s="27">
        <v>0</v>
      </c>
      <c r="F70" s="27">
        <v>0</v>
      </c>
      <c r="G70" s="27">
        <v>0</v>
      </c>
      <c r="H70" s="27">
        <f>E70*D70</f>
        <v>0</v>
      </c>
      <c r="I70" s="27">
        <f>F70*D70</f>
        <v>0</v>
      </c>
      <c r="J70" s="27">
        <f>G70*D70</f>
        <v>0</v>
      </c>
      <c r="K70" s="27">
        <f t="shared" ref="K70" si="45">J70+I70+H70</f>
        <v>0</v>
      </c>
      <c r="L70" s="8"/>
      <c r="M70" s="8"/>
      <c r="O70" s="38"/>
    </row>
    <row r="71" spans="1:15" ht="12.75" x14ac:dyDescent="0.2">
      <c r="A71" s="42">
        <v>3</v>
      </c>
      <c r="B71" s="6" t="s">
        <v>67</v>
      </c>
      <c r="C71" s="42" t="s">
        <v>9</v>
      </c>
      <c r="D71" s="42">
        <v>1</v>
      </c>
      <c r="E71" s="27">
        <v>0</v>
      </c>
      <c r="F71" s="27">
        <v>0</v>
      </c>
      <c r="G71" s="27">
        <v>0</v>
      </c>
      <c r="H71" s="27">
        <f t="shared" ref="H71:H73" si="46">E71*D71</f>
        <v>0</v>
      </c>
      <c r="I71" s="27">
        <f t="shared" ref="I71:I73" si="47">F71*D71</f>
        <v>0</v>
      </c>
      <c r="J71" s="27">
        <f t="shared" ref="J71:J73" si="48">G71*D71</f>
        <v>0</v>
      </c>
      <c r="K71" s="27">
        <f t="shared" ref="K71:K73" si="49">J71+I71+H71</f>
        <v>0</v>
      </c>
      <c r="L71" s="8"/>
      <c r="M71" s="8"/>
    </row>
    <row r="72" spans="1:15" ht="12.75" x14ac:dyDescent="0.2">
      <c r="A72" s="42">
        <v>4</v>
      </c>
      <c r="B72" s="6" t="s">
        <v>68</v>
      </c>
      <c r="C72" s="42" t="s">
        <v>9</v>
      </c>
      <c r="D72" s="42">
        <v>1</v>
      </c>
      <c r="E72" s="27">
        <v>0</v>
      </c>
      <c r="F72" s="27">
        <v>0</v>
      </c>
      <c r="G72" s="27">
        <v>0</v>
      </c>
      <c r="H72" s="27">
        <f t="shared" si="46"/>
        <v>0</v>
      </c>
      <c r="I72" s="27">
        <f t="shared" si="47"/>
        <v>0</v>
      </c>
      <c r="J72" s="27">
        <f t="shared" si="48"/>
        <v>0</v>
      </c>
      <c r="K72" s="27">
        <f t="shared" si="49"/>
        <v>0</v>
      </c>
      <c r="L72" s="8"/>
      <c r="M72" s="8"/>
    </row>
    <row r="73" spans="1:15" ht="12.75" x14ac:dyDescent="0.2">
      <c r="A73" s="42">
        <v>5</v>
      </c>
      <c r="B73" s="6" t="s">
        <v>36</v>
      </c>
      <c r="C73" s="42" t="s">
        <v>9</v>
      </c>
      <c r="D73" s="42">
        <v>1</v>
      </c>
      <c r="E73" s="27">
        <v>0</v>
      </c>
      <c r="F73" s="27">
        <v>0</v>
      </c>
      <c r="G73" s="27">
        <v>0</v>
      </c>
      <c r="H73" s="27">
        <f t="shared" si="46"/>
        <v>0</v>
      </c>
      <c r="I73" s="27">
        <f t="shared" si="47"/>
        <v>0</v>
      </c>
      <c r="J73" s="27">
        <f t="shared" si="48"/>
        <v>0</v>
      </c>
      <c r="K73" s="27">
        <f t="shared" si="49"/>
        <v>0</v>
      </c>
      <c r="L73" s="8"/>
      <c r="M73" s="8"/>
    </row>
    <row r="74" spans="1:15" ht="12.75" x14ac:dyDescent="0.2">
      <c r="A74" s="42"/>
      <c r="B74" s="6"/>
      <c r="C74" s="42"/>
      <c r="D74" s="42"/>
      <c r="E74" s="27"/>
      <c r="F74" s="27"/>
      <c r="G74" s="27"/>
      <c r="H74" s="27"/>
      <c r="I74" s="27"/>
      <c r="J74" s="53" t="s">
        <v>2</v>
      </c>
      <c r="K74" s="54">
        <f>SUM(K69:K73)</f>
        <v>0</v>
      </c>
      <c r="L74" s="8"/>
      <c r="M74" s="8"/>
    </row>
    <row r="75" spans="1:15" ht="12.75" x14ac:dyDescent="0.2">
      <c r="A75" s="64" t="s">
        <v>25</v>
      </c>
      <c r="B75" s="65"/>
      <c r="C75" s="65"/>
      <c r="D75" s="65"/>
      <c r="E75" s="65"/>
      <c r="F75" s="65"/>
      <c r="G75" s="65"/>
      <c r="H75" s="65"/>
      <c r="I75" s="65"/>
      <c r="J75" s="65"/>
      <c r="K75" s="66"/>
      <c r="L75" s="8"/>
      <c r="M75" s="8"/>
      <c r="O75" s="38"/>
    </row>
    <row r="76" spans="1:15" ht="12.75" x14ac:dyDescent="0.2">
      <c r="A76" s="42">
        <v>1</v>
      </c>
      <c r="B76" s="34" t="s">
        <v>49</v>
      </c>
      <c r="C76" s="42" t="s">
        <v>8</v>
      </c>
      <c r="D76" s="42">
        <v>500</v>
      </c>
      <c r="E76" s="27">
        <v>0</v>
      </c>
      <c r="F76" s="27">
        <v>0</v>
      </c>
      <c r="G76" s="27">
        <v>0</v>
      </c>
      <c r="H76" s="27">
        <f>E76*D76</f>
        <v>0</v>
      </c>
      <c r="I76" s="27">
        <f>F76*D76</f>
        <v>0</v>
      </c>
      <c r="J76" s="27">
        <f>G76*D76</f>
        <v>0</v>
      </c>
      <c r="K76" s="27">
        <f t="shared" ref="K76:K79" si="50">J76+I76+H76</f>
        <v>0</v>
      </c>
      <c r="L76" s="8"/>
      <c r="M76" s="8"/>
      <c r="O76" s="38"/>
    </row>
    <row r="77" spans="1:15" ht="12.75" x14ac:dyDescent="0.2">
      <c r="A77" s="42">
        <v>2</v>
      </c>
      <c r="B77" s="34" t="s">
        <v>48</v>
      </c>
      <c r="C77" s="42" t="s">
        <v>8</v>
      </c>
      <c r="D77" s="42">
        <v>620</v>
      </c>
      <c r="E77" s="27">
        <v>0</v>
      </c>
      <c r="F77" s="27">
        <v>0</v>
      </c>
      <c r="G77" s="27">
        <v>0</v>
      </c>
      <c r="H77" s="27">
        <f>E77*D77</f>
        <v>0</v>
      </c>
      <c r="I77" s="27">
        <f>F77*D77</f>
        <v>0</v>
      </c>
      <c r="J77" s="27">
        <f>G77*D77</f>
        <v>0</v>
      </c>
      <c r="K77" s="27">
        <f t="shared" ref="K77" si="51">J77+I77+H77</f>
        <v>0</v>
      </c>
      <c r="L77" s="8"/>
      <c r="M77" s="8"/>
      <c r="O77" s="38"/>
    </row>
    <row r="78" spans="1:15" ht="12.75" x14ac:dyDescent="0.2">
      <c r="A78" s="42">
        <v>3</v>
      </c>
      <c r="B78" s="34" t="s">
        <v>50</v>
      </c>
      <c r="C78" s="42" t="s">
        <v>9</v>
      </c>
      <c r="D78" s="42">
        <v>2</v>
      </c>
      <c r="E78" s="27">
        <v>0</v>
      </c>
      <c r="F78" s="27">
        <v>0</v>
      </c>
      <c r="G78" s="27">
        <v>0</v>
      </c>
      <c r="H78" s="27">
        <f>E78*D78</f>
        <v>0</v>
      </c>
      <c r="I78" s="27">
        <f>F78*D78</f>
        <v>0</v>
      </c>
      <c r="J78" s="27">
        <f>G78*D78</f>
        <v>0</v>
      </c>
      <c r="K78" s="27">
        <f t="shared" si="50"/>
        <v>0</v>
      </c>
      <c r="L78" s="8"/>
      <c r="M78" s="8"/>
      <c r="O78" s="38"/>
    </row>
    <row r="79" spans="1:15" ht="12.75" x14ac:dyDescent="0.2">
      <c r="A79" s="42">
        <v>4</v>
      </c>
      <c r="B79" s="6" t="s">
        <v>51</v>
      </c>
      <c r="C79" s="42" t="s">
        <v>9</v>
      </c>
      <c r="D79" s="42">
        <v>1</v>
      </c>
      <c r="E79" s="27">
        <v>0</v>
      </c>
      <c r="F79" s="27">
        <v>0</v>
      </c>
      <c r="G79" s="27">
        <v>0</v>
      </c>
      <c r="H79" s="27">
        <f>E79*D79</f>
        <v>0</v>
      </c>
      <c r="I79" s="27">
        <f>F79*D79</f>
        <v>0</v>
      </c>
      <c r="J79" s="27">
        <f>G79*D79</f>
        <v>0</v>
      </c>
      <c r="K79" s="27">
        <f t="shared" si="50"/>
        <v>0</v>
      </c>
      <c r="L79" s="8"/>
      <c r="M79" s="8"/>
    </row>
    <row r="80" spans="1:15" ht="12.75" x14ac:dyDescent="0.2">
      <c r="A80" s="42">
        <v>5</v>
      </c>
      <c r="B80" s="6" t="s">
        <v>67</v>
      </c>
      <c r="C80" s="42" t="s">
        <v>9</v>
      </c>
      <c r="D80" s="42">
        <v>1</v>
      </c>
      <c r="E80" s="27">
        <v>0</v>
      </c>
      <c r="F80" s="27">
        <v>0</v>
      </c>
      <c r="G80" s="27">
        <v>0</v>
      </c>
      <c r="H80" s="27">
        <f t="shared" ref="H80:H83" si="52">E80*D80</f>
        <v>0</v>
      </c>
      <c r="I80" s="27">
        <f t="shared" ref="I80:I83" si="53">F80*D80</f>
        <v>0</v>
      </c>
      <c r="J80" s="27">
        <f t="shared" ref="J80:J83" si="54">G80*D80</f>
        <v>0</v>
      </c>
      <c r="K80" s="27">
        <f t="shared" ref="K80:K83" si="55">J80+I80+H80</f>
        <v>0</v>
      </c>
      <c r="L80" s="8"/>
      <c r="M80" s="8"/>
    </row>
    <row r="81" spans="1:15" ht="12.75" x14ac:dyDescent="0.2">
      <c r="A81" s="42">
        <v>6</v>
      </c>
      <c r="B81" s="6" t="s">
        <v>68</v>
      </c>
      <c r="C81" s="42" t="s">
        <v>9</v>
      </c>
      <c r="D81" s="42">
        <v>1</v>
      </c>
      <c r="E81" s="27">
        <v>0</v>
      </c>
      <c r="F81" s="27">
        <v>0</v>
      </c>
      <c r="G81" s="27">
        <v>0</v>
      </c>
      <c r="H81" s="27">
        <f t="shared" si="52"/>
        <v>0</v>
      </c>
      <c r="I81" s="27">
        <f t="shared" si="53"/>
        <v>0</v>
      </c>
      <c r="J81" s="27">
        <f t="shared" si="54"/>
        <v>0</v>
      </c>
      <c r="K81" s="27">
        <f t="shared" si="55"/>
        <v>0</v>
      </c>
      <c r="L81" s="8"/>
      <c r="M81" s="8"/>
    </row>
    <row r="82" spans="1:15" ht="12.75" x14ac:dyDescent="0.2">
      <c r="A82" s="42">
        <v>7</v>
      </c>
      <c r="B82" s="6" t="s">
        <v>36</v>
      </c>
      <c r="C82" s="42" t="s">
        <v>9</v>
      </c>
      <c r="D82" s="42">
        <v>1</v>
      </c>
      <c r="E82" s="27">
        <v>0</v>
      </c>
      <c r="F82" s="27">
        <v>0</v>
      </c>
      <c r="G82" s="27">
        <v>0</v>
      </c>
      <c r="H82" s="27">
        <f t="shared" si="52"/>
        <v>0</v>
      </c>
      <c r="I82" s="27">
        <f t="shared" si="53"/>
        <v>0</v>
      </c>
      <c r="J82" s="27">
        <f t="shared" si="54"/>
        <v>0</v>
      </c>
      <c r="K82" s="27">
        <f t="shared" si="55"/>
        <v>0</v>
      </c>
      <c r="L82" s="8"/>
      <c r="M82" s="8"/>
    </row>
    <row r="83" spans="1:15" ht="12.75" x14ac:dyDescent="0.2">
      <c r="A83" s="42">
        <v>8</v>
      </c>
      <c r="B83" s="6" t="s">
        <v>35</v>
      </c>
      <c r="C83" s="42" t="s">
        <v>9</v>
      </c>
      <c r="D83" s="42">
        <v>1</v>
      </c>
      <c r="E83" s="27">
        <v>0</v>
      </c>
      <c r="F83" s="27">
        <v>0</v>
      </c>
      <c r="G83" s="27">
        <v>0</v>
      </c>
      <c r="H83" s="27">
        <f t="shared" si="52"/>
        <v>0</v>
      </c>
      <c r="I83" s="27">
        <f t="shared" si="53"/>
        <v>0</v>
      </c>
      <c r="J83" s="27">
        <f t="shared" si="54"/>
        <v>0</v>
      </c>
      <c r="K83" s="27">
        <f t="shared" si="55"/>
        <v>0</v>
      </c>
      <c r="L83" s="8"/>
      <c r="M83" s="8"/>
    </row>
    <row r="84" spans="1:15" ht="12.75" x14ac:dyDescent="0.2">
      <c r="A84" s="42"/>
      <c r="B84" s="6"/>
      <c r="C84" s="42"/>
      <c r="D84" s="42"/>
      <c r="E84" s="27"/>
      <c r="F84" s="27"/>
      <c r="G84" s="27"/>
      <c r="H84" s="27"/>
      <c r="I84" s="27"/>
      <c r="J84" s="53" t="s">
        <v>2</v>
      </c>
      <c r="K84" s="54">
        <f>SUM(K76:K83)</f>
        <v>0</v>
      </c>
      <c r="L84" s="8"/>
      <c r="M84" s="8"/>
    </row>
    <row r="85" spans="1:15" ht="12.75" x14ac:dyDescent="0.2">
      <c r="A85" s="64" t="s">
        <v>26</v>
      </c>
      <c r="B85" s="65"/>
      <c r="C85" s="65"/>
      <c r="D85" s="65"/>
      <c r="E85" s="65"/>
      <c r="F85" s="65"/>
      <c r="G85" s="65"/>
      <c r="H85" s="65"/>
      <c r="I85" s="65"/>
      <c r="J85" s="65"/>
      <c r="K85" s="66"/>
      <c r="L85" s="8"/>
      <c r="M85" s="8"/>
      <c r="O85" s="38"/>
    </row>
    <row r="86" spans="1:15" ht="12.75" x14ac:dyDescent="0.2">
      <c r="A86" s="42">
        <v>1</v>
      </c>
      <c r="B86" s="34" t="s">
        <v>49</v>
      </c>
      <c r="C86" s="42" t="s">
        <v>8</v>
      </c>
      <c r="D86" s="42">
        <v>600</v>
      </c>
      <c r="E86" s="27">
        <v>0</v>
      </c>
      <c r="F86" s="27">
        <v>0</v>
      </c>
      <c r="G86" s="27">
        <v>0</v>
      </c>
      <c r="H86" s="27">
        <f>E86*D86</f>
        <v>0</v>
      </c>
      <c r="I86" s="27">
        <f>F86*D86</f>
        <v>0</v>
      </c>
      <c r="J86" s="27">
        <f>G86*D86</f>
        <v>0</v>
      </c>
      <c r="K86" s="27">
        <f t="shared" ref="K86:K88" si="56">J86+I86+H86</f>
        <v>0</v>
      </c>
      <c r="L86" s="8"/>
      <c r="M86" s="8"/>
      <c r="O86" s="38"/>
    </row>
    <row r="87" spans="1:15" ht="12.75" x14ac:dyDescent="0.2">
      <c r="A87" s="42">
        <v>2</v>
      </c>
      <c r="B87" s="34" t="s">
        <v>48</v>
      </c>
      <c r="C87" s="42" t="s">
        <v>8</v>
      </c>
      <c r="D87" s="42">
        <v>550</v>
      </c>
      <c r="E87" s="27">
        <v>0</v>
      </c>
      <c r="F87" s="27">
        <v>0</v>
      </c>
      <c r="G87" s="27">
        <v>0</v>
      </c>
      <c r="H87" s="27">
        <f>E87*D87</f>
        <v>0</v>
      </c>
      <c r="I87" s="27">
        <f>F87*D87</f>
        <v>0</v>
      </c>
      <c r="J87" s="27">
        <f>G87*D87</f>
        <v>0</v>
      </c>
      <c r="K87" s="27">
        <f t="shared" ref="K87" si="57">J87+I87+H87</f>
        <v>0</v>
      </c>
      <c r="L87" s="8"/>
      <c r="M87" s="8"/>
      <c r="O87" s="38"/>
    </row>
    <row r="88" spans="1:15" ht="12.75" x14ac:dyDescent="0.2">
      <c r="A88" s="42">
        <v>3</v>
      </c>
      <c r="B88" s="34" t="s">
        <v>50</v>
      </c>
      <c r="C88" s="42" t="s">
        <v>9</v>
      </c>
      <c r="D88" s="42">
        <v>3</v>
      </c>
      <c r="E88" s="27">
        <v>0</v>
      </c>
      <c r="F88" s="27">
        <v>0</v>
      </c>
      <c r="G88" s="27">
        <v>0</v>
      </c>
      <c r="H88" s="27">
        <f>E88*D88</f>
        <v>0</v>
      </c>
      <c r="I88" s="27">
        <f>F88*D88</f>
        <v>0</v>
      </c>
      <c r="J88" s="27">
        <f>G88*D88</f>
        <v>0</v>
      </c>
      <c r="K88" s="27">
        <f t="shared" si="56"/>
        <v>0</v>
      </c>
      <c r="L88" s="8"/>
      <c r="M88" s="8"/>
      <c r="O88" s="38"/>
    </row>
    <row r="89" spans="1:15" ht="12.75" x14ac:dyDescent="0.2">
      <c r="A89" s="42">
        <v>4</v>
      </c>
      <c r="B89" s="6" t="s">
        <v>67</v>
      </c>
      <c r="C89" s="42" t="s">
        <v>9</v>
      </c>
      <c r="D89" s="42">
        <v>1</v>
      </c>
      <c r="E89" s="27">
        <v>0</v>
      </c>
      <c r="F89" s="27">
        <v>0</v>
      </c>
      <c r="G89" s="27">
        <v>0</v>
      </c>
      <c r="H89" s="27">
        <f t="shared" ref="H89:H93" si="58">E89*D89</f>
        <v>0</v>
      </c>
      <c r="I89" s="27">
        <f t="shared" ref="I89:I93" si="59">F89*D89</f>
        <v>0</v>
      </c>
      <c r="J89" s="27">
        <f t="shared" ref="J89:J93" si="60">G89*D89</f>
        <v>0</v>
      </c>
      <c r="K89" s="27">
        <f t="shared" ref="K89:K93" si="61">J89+I89+H89</f>
        <v>0</v>
      </c>
      <c r="L89" s="8"/>
      <c r="M89" s="8"/>
    </row>
    <row r="90" spans="1:15" ht="12.75" x14ac:dyDescent="0.2">
      <c r="A90" s="42">
        <v>5</v>
      </c>
      <c r="B90" s="6" t="s">
        <v>68</v>
      </c>
      <c r="C90" s="42" t="s">
        <v>9</v>
      </c>
      <c r="D90" s="42">
        <v>1</v>
      </c>
      <c r="E90" s="27">
        <v>0</v>
      </c>
      <c r="F90" s="27">
        <v>0</v>
      </c>
      <c r="G90" s="27">
        <v>0</v>
      </c>
      <c r="H90" s="27">
        <f t="shared" si="58"/>
        <v>0</v>
      </c>
      <c r="I90" s="27">
        <f t="shared" si="59"/>
        <v>0</v>
      </c>
      <c r="J90" s="27">
        <f t="shared" si="60"/>
        <v>0</v>
      </c>
      <c r="K90" s="27">
        <f t="shared" si="61"/>
        <v>0</v>
      </c>
      <c r="L90" s="8"/>
      <c r="M90" s="8"/>
    </row>
    <row r="91" spans="1:15" ht="12.75" x14ac:dyDescent="0.2">
      <c r="A91" s="42">
        <v>6</v>
      </c>
      <c r="B91" s="6" t="s">
        <v>36</v>
      </c>
      <c r="C91" s="42" t="s">
        <v>9</v>
      </c>
      <c r="D91" s="42">
        <v>1</v>
      </c>
      <c r="E91" s="27">
        <v>0</v>
      </c>
      <c r="F91" s="27">
        <v>0</v>
      </c>
      <c r="G91" s="27">
        <v>0</v>
      </c>
      <c r="H91" s="27">
        <f t="shared" si="58"/>
        <v>0</v>
      </c>
      <c r="I91" s="27">
        <f t="shared" si="59"/>
        <v>0</v>
      </c>
      <c r="J91" s="27">
        <f t="shared" si="60"/>
        <v>0</v>
      </c>
      <c r="K91" s="27">
        <f t="shared" si="61"/>
        <v>0</v>
      </c>
      <c r="L91" s="8"/>
      <c r="M91" s="8"/>
    </row>
    <row r="92" spans="1:15" ht="12.75" x14ac:dyDescent="0.2">
      <c r="A92" s="42">
        <v>7</v>
      </c>
      <c r="B92" s="6" t="s">
        <v>35</v>
      </c>
      <c r="C92" s="42" t="s">
        <v>9</v>
      </c>
      <c r="D92" s="42">
        <v>1</v>
      </c>
      <c r="E92" s="27">
        <v>0</v>
      </c>
      <c r="F92" s="27">
        <v>0</v>
      </c>
      <c r="G92" s="27">
        <v>0</v>
      </c>
      <c r="H92" s="27">
        <f t="shared" si="58"/>
        <v>0</v>
      </c>
      <c r="I92" s="27">
        <f t="shared" si="59"/>
        <v>0</v>
      </c>
      <c r="J92" s="27">
        <f t="shared" si="60"/>
        <v>0</v>
      </c>
      <c r="K92" s="27">
        <f t="shared" si="61"/>
        <v>0</v>
      </c>
      <c r="L92" s="8"/>
      <c r="M92" s="8"/>
    </row>
    <row r="93" spans="1:15" ht="12.75" x14ac:dyDescent="0.2">
      <c r="A93" s="42">
        <v>8</v>
      </c>
      <c r="B93" s="6" t="s">
        <v>40</v>
      </c>
      <c r="C93" s="42" t="s">
        <v>9</v>
      </c>
      <c r="D93" s="42">
        <v>1</v>
      </c>
      <c r="E93" s="27">
        <v>0</v>
      </c>
      <c r="F93" s="27">
        <v>0</v>
      </c>
      <c r="G93" s="27">
        <v>0</v>
      </c>
      <c r="H93" s="27">
        <f t="shared" si="58"/>
        <v>0</v>
      </c>
      <c r="I93" s="27">
        <f t="shared" si="59"/>
        <v>0</v>
      </c>
      <c r="J93" s="27">
        <f t="shared" si="60"/>
        <v>0</v>
      </c>
      <c r="K93" s="27">
        <f t="shared" si="61"/>
        <v>0</v>
      </c>
      <c r="L93" s="8"/>
      <c r="M93" s="8"/>
    </row>
    <row r="94" spans="1:15" ht="12.75" x14ac:dyDescent="0.2">
      <c r="A94" s="42"/>
      <c r="B94" s="6"/>
      <c r="C94" s="42"/>
      <c r="D94" s="42"/>
      <c r="E94" s="27"/>
      <c r="F94" s="27"/>
      <c r="G94" s="27"/>
      <c r="H94" s="27"/>
      <c r="I94" s="27"/>
      <c r="J94" s="53" t="s">
        <v>2</v>
      </c>
      <c r="K94" s="54">
        <f>SUM(K86:K93)</f>
        <v>0</v>
      </c>
      <c r="L94" s="8"/>
      <c r="M94" s="8"/>
    </row>
    <row r="95" spans="1:15" ht="12.75" x14ac:dyDescent="0.2">
      <c r="A95" s="64" t="s">
        <v>27</v>
      </c>
      <c r="B95" s="65"/>
      <c r="C95" s="65"/>
      <c r="D95" s="65"/>
      <c r="E95" s="65"/>
      <c r="F95" s="65"/>
      <c r="G95" s="65"/>
      <c r="H95" s="65"/>
      <c r="I95" s="65"/>
      <c r="J95" s="65"/>
      <c r="K95" s="66"/>
      <c r="L95" s="8"/>
      <c r="M95" s="8"/>
      <c r="O95" s="38"/>
    </row>
    <row r="96" spans="1:15" ht="12.75" x14ac:dyDescent="0.2">
      <c r="A96" s="42">
        <v>1</v>
      </c>
      <c r="B96" s="34" t="s">
        <v>49</v>
      </c>
      <c r="C96" s="42" t="s">
        <v>8</v>
      </c>
      <c r="D96" s="42">
        <v>100</v>
      </c>
      <c r="E96" s="27">
        <v>0</v>
      </c>
      <c r="F96" s="27">
        <v>0</v>
      </c>
      <c r="G96" s="27">
        <v>0</v>
      </c>
      <c r="H96" s="27">
        <f>E96*D96</f>
        <v>0</v>
      </c>
      <c r="I96" s="27">
        <f>F96*D96</f>
        <v>0</v>
      </c>
      <c r="J96" s="27">
        <f>G96*D96</f>
        <v>0</v>
      </c>
      <c r="K96" s="27">
        <f t="shared" ref="K96:K98" si="62">J96+I96+H96</f>
        <v>0</v>
      </c>
      <c r="L96" s="8"/>
      <c r="M96" s="8"/>
      <c r="O96" s="38"/>
    </row>
    <row r="97" spans="1:15" ht="12.75" x14ac:dyDescent="0.2">
      <c r="A97" s="42">
        <v>2</v>
      </c>
      <c r="B97" s="34" t="s">
        <v>48</v>
      </c>
      <c r="C97" s="42" t="s">
        <v>8</v>
      </c>
      <c r="D97" s="42">
        <v>625</v>
      </c>
      <c r="E97" s="27">
        <v>0</v>
      </c>
      <c r="F97" s="27">
        <v>0</v>
      </c>
      <c r="G97" s="27">
        <v>0</v>
      </c>
      <c r="H97" s="27">
        <f>E97*D97</f>
        <v>0</v>
      </c>
      <c r="I97" s="27">
        <f>F97*D97</f>
        <v>0</v>
      </c>
      <c r="J97" s="27">
        <f>G97*D97</f>
        <v>0</v>
      </c>
      <c r="K97" s="27">
        <f t="shared" ref="K97" si="63">J97+I97+H97</f>
        <v>0</v>
      </c>
      <c r="L97" s="8"/>
      <c r="M97" s="8"/>
      <c r="O97" s="38"/>
    </row>
    <row r="98" spans="1:15" ht="12.75" x14ac:dyDescent="0.2">
      <c r="A98" s="42">
        <v>3</v>
      </c>
      <c r="B98" s="34" t="s">
        <v>38</v>
      </c>
      <c r="C98" s="42" t="s">
        <v>9</v>
      </c>
      <c r="D98" s="42">
        <v>1</v>
      </c>
      <c r="E98" s="27">
        <v>0</v>
      </c>
      <c r="F98" s="27">
        <v>0</v>
      </c>
      <c r="G98" s="27">
        <v>0</v>
      </c>
      <c r="H98" s="27">
        <f>E98*D98</f>
        <v>0</v>
      </c>
      <c r="I98" s="27">
        <f>F98*D98</f>
        <v>0</v>
      </c>
      <c r="J98" s="27">
        <f>G98*D98</f>
        <v>0</v>
      </c>
      <c r="K98" s="27">
        <f t="shared" si="62"/>
        <v>0</v>
      </c>
      <c r="L98" s="8"/>
      <c r="M98" s="8"/>
      <c r="O98" s="38"/>
    </row>
    <row r="99" spans="1:15" ht="12.75" x14ac:dyDescent="0.2">
      <c r="A99" s="42">
        <v>4</v>
      </c>
      <c r="B99" s="6" t="s">
        <v>37</v>
      </c>
      <c r="C99" s="42" t="s">
        <v>9</v>
      </c>
      <c r="D99" s="42">
        <v>1</v>
      </c>
      <c r="E99" s="27">
        <v>0</v>
      </c>
      <c r="F99" s="27">
        <v>0</v>
      </c>
      <c r="G99" s="27">
        <v>0</v>
      </c>
      <c r="H99" s="27">
        <f t="shared" ref="H99:H102" si="64">E99*D99</f>
        <v>0</v>
      </c>
      <c r="I99" s="27">
        <f t="shared" ref="I99:I102" si="65">F99*D99</f>
        <v>0</v>
      </c>
      <c r="J99" s="27">
        <f t="shared" ref="J99:J102" si="66">G99*D99</f>
        <v>0</v>
      </c>
      <c r="K99" s="27">
        <f t="shared" ref="K99:K102" si="67">J99+I99+H99</f>
        <v>0</v>
      </c>
      <c r="L99" s="8"/>
      <c r="M99" s="8"/>
    </row>
    <row r="100" spans="1:15" ht="12.75" x14ac:dyDescent="0.2">
      <c r="A100" s="42">
        <v>5</v>
      </c>
      <c r="B100" s="6" t="s">
        <v>34</v>
      </c>
      <c r="C100" s="42" t="s">
        <v>9</v>
      </c>
      <c r="D100" s="42">
        <v>1</v>
      </c>
      <c r="E100" s="27">
        <v>0</v>
      </c>
      <c r="F100" s="27">
        <v>0</v>
      </c>
      <c r="G100" s="27">
        <v>0</v>
      </c>
      <c r="H100" s="27">
        <f t="shared" si="64"/>
        <v>0</v>
      </c>
      <c r="I100" s="27">
        <f t="shared" si="65"/>
        <v>0</v>
      </c>
      <c r="J100" s="27">
        <f t="shared" si="66"/>
        <v>0</v>
      </c>
      <c r="K100" s="27">
        <f t="shared" si="67"/>
        <v>0</v>
      </c>
      <c r="L100" s="8"/>
      <c r="M100" s="8"/>
    </row>
    <row r="101" spans="1:15" ht="12.75" x14ac:dyDescent="0.2">
      <c r="A101" s="42">
        <v>6</v>
      </c>
      <c r="B101" s="6" t="s">
        <v>36</v>
      </c>
      <c r="C101" s="42" t="s">
        <v>9</v>
      </c>
      <c r="D101" s="42">
        <v>1</v>
      </c>
      <c r="E101" s="27">
        <v>0</v>
      </c>
      <c r="F101" s="27">
        <v>0</v>
      </c>
      <c r="G101" s="27">
        <v>0</v>
      </c>
      <c r="H101" s="27">
        <f t="shared" si="64"/>
        <v>0</v>
      </c>
      <c r="I101" s="27">
        <f t="shared" si="65"/>
        <v>0</v>
      </c>
      <c r="J101" s="27">
        <f t="shared" si="66"/>
        <v>0</v>
      </c>
      <c r="K101" s="27">
        <f t="shared" si="67"/>
        <v>0</v>
      </c>
      <c r="L101" s="8"/>
      <c r="M101" s="8"/>
    </row>
    <row r="102" spans="1:15" ht="12.75" x14ac:dyDescent="0.2">
      <c r="A102" s="42">
        <v>7</v>
      </c>
      <c r="B102" s="6" t="s">
        <v>39</v>
      </c>
      <c r="C102" s="42" t="s">
        <v>9</v>
      </c>
      <c r="D102" s="42">
        <v>1</v>
      </c>
      <c r="E102" s="27">
        <v>0</v>
      </c>
      <c r="F102" s="27">
        <v>0</v>
      </c>
      <c r="G102" s="27">
        <v>0</v>
      </c>
      <c r="H102" s="27">
        <f t="shared" si="64"/>
        <v>0</v>
      </c>
      <c r="I102" s="27">
        <f t="shared" si="65"/>
        <v>0</v>
      </c>
      <c r="J102" s="27">
        <f t="shared" si="66"/>
        <v>0</v>
      </c>
      <c r="K102" s="27">
        <f t="shared" si="67"/>
        <v>0</v>
      </c>
      <c r="L102" s="8"/>
      <c r="M102" s="8"/>
    </row>
    <row r="103" spans="1:15" ht="12.75" x14ac:dyDescent="0.2">
      <c r="A103" s="42"/>
      <c r="B103" s="6"/>
      <c r="C103" s="42"/>
      <c r="D103" s="42"/>
      <c r="E103" s="27"/>
      <c r="F103" s="27"/>
      <c r="G103" s="27"/>
      <c r="H103" s="27"/>
      <c r="I103" s="27"/>
      <c r="J103" s="53" t="s">
        <v>2</v>
      </c>
      <c r="K103" s="54">
        <f>SUM(K96:K102)</f>
        <v>0</v>
      </c>
      <c r="L103" s="8"/>
      <c r="M103" s="8"/>
    </row>
    <row r="104" spans="1:15" ht="12.75" x14ac:dyDescent="0.2">
      <c r="A104" s="64" t="s">
        <v>28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6"/>
      <c r="L104" s="8"/>
      <c r="M104" s="8"/>
      <c r="O104" s="38"/>
    </row>
    <row r="105" spans="1:15" ht="12.75" x14ac:dyDescent="0.2">
      <c r="A105" s="42">
        <v>1</v>
      </c>
      <c r="B105" s="34" t="s">
        <v>49</v>
      </c>
      <c r="C105" s="42" t="s">
        <v>8</v>
      </c>
      <c r="D105" s="42">
        <v>900</v>
      </c>
      <c r="E105" s="27">
        <v>0</v>
      </c>
      <c r="F105" s="27">
        <v>0</v>
      </c>
      <c r="G105" s="27">
        <v>0</v>
      </c>
      <c r="H105" s="27">
        <f>E105*D105</f>
        <v>0</v>
      </c>
      <c r="I105" s="27">
        <f>F105*D105</f>
        <v>0</v>
      </c>
      <c r="J105" s="27">
        <f>G105*D105</f>
        <v>0</v>
      </c>
      <c r="K105" s="27">
        <f t="shared" ref="K105:K108" si="68">J105+I105+H105</f>
        <v>0</v>
      </c>
      <c r="L105" s="8"/>
      <c r="M105" s="8"/>
      <c r="O105" s="38"/>
    </row>
    <row r="106" spans="1:15" ht="12.75" x14ac:dyDescent="0.2">
      <c r="A106" s="42">
        <v>2</v>
      </c>
      <c r="B106" s="34" t="s">
        <v>48</v>
      </c>
      <c r="C106" s="42" t="s">
        <v>8</v>
      </c>
      <c r="D106" s="42">
        <v>600</v>
      </c>
      <c r="E106" s="27">
        <v>0</v>
      </c>
      <c r="F106" s="27">
        <v>0</v>
      </c>
      <c r="G106" s="27">
        <v>0</v>
      </c>
      <c r="H106" s="27">
        <f>E106*D106</f>
        <v>0</v>
      </c>
      <c r="I106" s="27">
        <f>F106*D106</f>
        <v>0</v>
      </c>
      <c r="J106" s="27">
        <f>G106*D106</f>
        <v>0</v>
      </c>
      <c r="K106" s="27">
        <f t="shared" ref="K106" si="69">J106+I106+H106</f>
        <v>0</v>
      </c>
      <c r="L106" s="8"/>
      <c r="M106" s="8"/>
      <c r="O106" s="38"/>
    </row>
    <row r="107" spans="1:15" ht="12.75" x14ac:dyDescent="0.2">
      <c r="A107" s="42">
        <v>3</v>
      </c>
      <c r="B107" s="34" t="s">
        <v>50</v>
      </c>
      <c r="C107" s="42" t="s">
        <v>9</v>
      </c>
      <c r="D107" s="42">
        <v>3</v>
      </c>
      <c r="E107" s="27">
        <v>0</v>
      </c>
      <c r="F107" s="27">
        <v>0</v>
      </c>
      <c r="G107" s="27">
        <v>0</v>
      </c>
      <c r="H107" s="27">
        <f>E107*D107</f>
        <v>0</v>
      </c>
      <c r="I107" s="27">
        <f>F107*D107</f>
        <v>0</v>
      </c>
      <c r="J107" s="27">
        <f>G107*D107</f>
        <v>0</v>
      </c>
      <c r="K107" s="27">
        <f t="shared" si="68"/>
        <v>0</v>
      </c>
      <c r="L107" s="8"/>
      <c r="M107" s="8"/>
      <c r="O107" s="38"/>
    </row>
    <row r="108" spans="1:15" ht="12.75" x14ac:dyDescent="0.2">
      <c r="A108" s="42">
        <v>4</v>
      </c>
      <c r="B108" s="6" t="s">
        <v>51</v>
      </c>
      <c r="C108" s="42" t="s">
        <v>9</v>
      </c>
      <c r="D108" s="42">
        <v>3</v>
      </c>
      <c r="E108" s="27">
        <v>0</v>
      </c>
      <c r="F108" s="27">
        <v>0</v>
      </c>
      <c r="G108" s="27">
        <v>0</v>
      </c>
      <c r="H108" s="27">
        <f>E108*D108</f>
        <v>0</v>
      </c>
      <c r="I108" s="27">
        <f>F108*D108</f>
        <v>0</v>
      </c>
      <c r="J108" s="27">
        <f>G108*D108</f>
        <v>0</v>
      </c>
      <c r="K108" s="27">
        <f t="shared" si="68"/>
        <v>0</v>
      </c>
      <c r="L108" s="8"/>
      <c r="M108" s="8"/>
    </row>
    <row r="109" spans="1:15" ht="12.75" x14ac:dyDescent="0.2">
      <c r="A109" s="42">
        <v>5</v>
      </c>
      <c r="B109" s="6" t="s">
        <v>37</v>
      </c>
      <c r="C109" s="42" t="s">
        <v>9</v>
      </c>
      <c r="D109" s="42">
        <v>1</v>
      </c>
      <c r="E109" s="27">
        <v>0</v>
      </c>
      <c r="F109" s="27">
        <v>0</v>
      </c>
      <c r="G109" s="27">
        <v>0</v>
      </c>
      <c r="H109" s="27">
        <f t="shared" ref="H109:H112" si="70">E109*D109</f>
        <v>0</v>
      </c>
      <c r="I109" s="27">
        <f t="shared" ref="I109:I112" si="71">F109*D109</f>
        <v>0</v>
      </c>
      <c r="J109" s="27">
        <f t="shared" ref="J109:J112" si="72">G109*D109</f>
        <v>0</v>
      </c>
      <c r="K109" s="27">
        <f t="shared" ref="K109:K112" si="73">J109+I109+H109</f>
        <v>0</v>
      </c>
      <c r="L109" s="8"/>
      <c r="M109" s="8"/>
    </row>
    <row r="110" spans="1:15" ht="12.75" x14ac:dyDescent="0.2">
      <c r="A110" s="42">
        <v>6</v>
      </c>
      <c r="B110" s="6" t="s">
        <v>34</v>
      </c>
      <c r="C110" s="42" t="s">
        <v>9</v>
      </c>
      <c r="D110" s="42">
        <v>1</v>
      </c>
      <c r="E110" s="27">
        <v>0</v>
      </c>
      <c r="F110" s="27">
        <v>0</v>
      </c>
      <c r="G110" s="27">
        <v>0</v>
      </c>
      <c r="H110" s="27">
        <f t="shared" si="70"/>
        <v>0</v>
      </c>
      <c r="I110" s="27">
        <f t="shared" si="71"/>
        <v>0</v>
      </c>
      <c r="J110" s="27">
        <f t="shared" si="72"/>
        <v>0</v>
      </c>
      <c r="K110" s="27">
        <f t="shared" si="73"/>
        <v>0</v>
      </c>
      <c r="L110" s="8"/>
      <c r="M110" s="8"/>
    </row>
    <row r="111" spans="1:15" ht="12.75" x14ac:dyDescent="0.2">
      <c r="A111" s="42">
        <v>7</v>
      </c>
      <c r="B111" s="6" t="s">
        <v>36</v>
      </c>
      <c r="C111" s="42" t="s">
        <v>9</v>
      </c>
      <c r="D111" s="42">
        <v>1</v>
      </c>
      <c r="E111" s="27">
        <v>0</v>
      </c>
      <c r="F111" s="27">
        <v>0</v>
      </c>
      <c r="G111" s="27">
        <v>0</v>
      </c>
      <c r="H111" s="27">
        <f t="shared" si="70"/>
        <v>0</v>
      </c>
      <c r="I111" s="27">
        <f t="shared" si="71"/>
        <v>0</v>
      </c>
      <c r="J111" s="27">
        <f t="shared" si="72"/>
        <v>0</v>
      </c>
      <c r="K111" s="27">
        <f t="shared" si="73"/>
        <v>0</v>
      </c>
      <c r="L111" s="8"/>
      <c r="M111" s="8"/>
    </row>
    <row r="112" spans="1:15" ht="12.75" x14ac:dyDescent="0.2">
      <c r="A112" s="42">
        <v>8</v>
      </c>
      <c r="B112" s="6" t="s">
        <v>41</v>
      </c>
      <c r="C112" s="42" t="s">
        <v>9</v>
      </c>
      <c r="D112" s="42">
        <v>1</v>
      </c>
      <c r="E112" s="27">
        <v>0</v>
      </c>
      <c r="F112" s="27">
        <v>0</v>
      </c>
      <c r="G112" s="27">
        <v>0</v>
      </c>
      <c r="H112" s="27">
        <f t="shared" si="70"/>
        <v>0</v>
      </c>
      <c r="I112" s="27">
        <f t="shared" si="71"/>
        <v>0</v>
      </c>
      <c r="J112" s="27">
        <f t="shared" si="72"/>
        <v>0</v>
      </c>
      <c r="K112" s="27">
        <f t="shared" si="73"/>
        <v>0</v>
      </c>
      <c r="L112" s="8"/>
      <c r="M112" s="8"/>
    </row>
    <row r="113" spans="1:15" ht="12.75" x14ac:dyDescent="0.2">
      <c r="A113" s="49"/>
      <c r="B113" s="50"/>
      <c r="C113" s="51"/>
      <c r="D113" s="51"/>
      <c r="E113" s="52"/>
      <c r="F113" s="52"/>
      <c r="G113" s="52"/>
      <c r="H113" s="52"/>
      <c r="I113" s="52"/>
      <c r="J113" s="53" t="s">
        <v>2</v>
      </c>
      <c r="K113" s="54">
        <f>SUM(K105:K112)</f>
        <v>0</v>
      </c>
      <c r="L113" s="8"/>
      <c r="M113" s="8"/>
    </row>
    <row r="114" spans="1:15" ht="12.75" x14ac:dyDescent="0.2">
      <c r="A114" s="49"/>
      <c r="B114" s="50"/>
      <c r="C114" s="51"/>
      <c r="D114" s="51"/>
      <c r="E114" s="52"/>
      <c r="F114" s="52"/>
      <c r="G114" s="52"/>
      <c r="H114" s="52"/>
      <c r="I114" s="52"/>
      <c r="J114" s="53" t="s">
        <v>32</v>
      </c>
      <c r="K114" s="54">
        <f>K15+K24+K29+K38+K47+K58+K67+K74+K84+K94+K103+K113</f>
        <v>0</v>
      </c>
      <c r="L114" s="8"/>
      <c r="M114" s="8"/>
    </row>
    <row r="115" spans="1:15" ht="12.75" x14ac:dyDescent="0.2">
      <c r="A115" s="64" t="s">
        <v>29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6"/>
      <c r="L115" s="8"/>
      <c r="M115" s="8"/>
      <c r="O115" s="38"/>
    </row>
    <row r="116" spans="1:15" ht="12.75" x14ac:dyDescent="0.2">
      <c r="A116" s="42"/>
      <c r="B116" s="6"/>
      <c r="C116" s="42"/>
      <c r="D116" s="42"/>
      <c r="E116" s="27"/>
      <c r="F116" s="27"/>
      <c r="G116" s="27"/>
      <c r="H116" s="27"/>
      <c r="I116" s="27"/>
      <c r="J116" s="27"/>
      <c r="K116" s="27"/>
      <c r="L116" s="8"/>
      <c r="M116" s="8"/>
    </row>
    <row r="117" spans="1:15" ht="12.75" x14ac:dyDescent="0.2">
      <c r="A117" s="42">
        <v>1</v>
      </c>
      <c r="B117" s="6" t="s">
        <v>53</v>
      </c>
      <c r="C117" s="42" t="s">
        <v>9</v>
      </c>
      <c r="D117" s="42">
        <v>1</v>
      </c>
      <c r="E117" s="27">
        <v>0</v>
      </c>
      <c r="F117" s="27">
        <v>0</v>
      </c>
      <c r="G117" s="27">
        <v>0</v>
      </c>
      <c r="H117" s="27">
        <f>E117*D117</f>
        <v>0</v>
      </c>
      <c r="I117" s="27">
        <f>F117*D117</f>
        <v>0</v>
      </c>
      <c r="J117" s="27">
        <v>0</v>
      </c>
      <c r="K117" s="27">
        <f t="shared" ref="K117" si="74">J117+I117+H117</f>
        <v>0</v>
      </c>
      <c r="L117" s="8"/>
      <c r="M117" s="8"/>
    </row>
    <row r="118" spans="1:15" ht="12.75" x14ac:dyDescent="0.2">
      <c r="A118" s="42">
        <v>2</v>
      </c>
      <c r="B118" s="6" t="s">
        <v>54</v>
      </c>
      <c r="C118" s="42" t="s">
        <v>9</v>
      </c>
      <c r="D118" s="42">
        <v>1</v>
      </c>
      <c r="E118" s="27">
        <v>0</v>
      </c>
      <c r="F118" s="27">
        <v>0</v>
      </c>
      <c r="G118" s="27">
        <v>0</v>
      </c>
      <c r="H118" s="27">
        <f>E118*D118</f>
        <v>0</v>
      </c>
      <c r="I118" s="27">
        <f>F118*D118</f>
        <v>0</v>
      </c>
      <c r="J118" s="27">
        <f>G118*D118</f>
        <v>0</v>
      </c>
      <c r="K118" s="27">
        <f t="shared" ref="K118" si="75">J118+I118+H118</f>
        <v>0</v>
      </c>
      <c r="L118" s="8"/>
      <c r="M118" s="8"/>
    </row>
    <row r="119" spans="1:15" ht="12.75" x14ac:dyDescent="0.2">
      <c r="A119" s="42">
        <v>3</v>
      </c>
      <c r="B119" s="6" t="s">
        <v>55</v>
      </c>
      <c r="C119" s="42" t="s">
        <v>9</v>
      </c>
      <c r="D119" s="42">
        <v>6</v>
      </c>
      <c r="E119" s="27">
        <v>0</v>
      </c>
      <c r="F119" s="27">
        <v>0</v>
      </c>
      <c r="G119" s="27">
        <v>0</v>
      </c>
      <c r="H119" s="27">
        <f>E119*D119</f>
        <v>0</v>
      </c>
      <c r="I119" s="27">
        <f>F119*D119</f>
        <v>0</v>
      </c>
      <c r="J119" s="27">
        <f>G119*D119</f>
        <v>0</v>
      </c>
      <c r="K119" s="27">
        <f t="shared" ref="K119" si="76">J119+I119+H119</f>
        <v>0</v>
      </c>
      <c r="L119" s="8"/>
      <c r="M119" s="8"/>
    </row>
    <row r="120" spans="1:15" ht="12.75" x14ac:dyDescent="0.2">
      <c r="A120" s="42">
        <v>4</v>
      </c>
      <c r="B120" s="6" t="s">
        <v>56</v>
      </c>
      <c r="C120" s="42" t="s">
        <v>9</v>
      </c>
      <c r="D120" s="42">
        <v>7</v>
      </c>
      <c r="E120" s="27">
        <v>0</v>
      </c>
      <c r="F120" s="27">
        <v>0</v>
      </c>
      <c r="G120" s="27">
        <v>0</v>
      </c>
      <c r="H120" s="27">
        <f t="shared" ref="H120:H121" si="77">E120*D120</f>
        <v>0</v>
      </c>
      <c r="I120" s="27">
        <f t="shared" ref="I120:I121" si="78">F120*D120</f>
        <v>0</v>
      </c>
      <c r="J120" s="27">
        <f t="shared" ref="J120:J121" si="79">G120*D120</f>
        <v>0</v>
      </c>
      <c r="K120" s="27">
        <f t="shared" ref="K120:K121" si="80">J120+I120+H120</f>
        <v>0</v>
      </c>
      <c r="L120" s="8"/>
      <c r="M120" s="8"/>
    </row>
    <row r="121" spans="1:15" ht="12.75" x14ac:dyDescent="0.2">
      <c r="A121" s="42">
        <v>5</v>
      </c>
      <c r="B121" s="6" t="s">
        <v>57</v>
      </c>
      <c r="C121" s="42" t="s">
        <v>9</v>
      </c>
      <c r="D121" s="42">
        <v>2</v>
      </c>
      <c r="E121" s="27">
        <v>0</v>
      </c>
      <c r="F121" s="27">
        <v>0</v>
      </c>
      <c r="G121" s="27">
        <v>0</v>
      </c>
      <c r="H121" s="27">
        <f t="shared" si="77"/>
        <v>0</v>
      </c>
      <c r="I121" s="27">
        <f t="shared" si="78"/>
        <v>0</v>
      </c>
      <c r="J121" s="27">
        <f t="shared" si="79"/>
        <v>0</v>
      </c>
      <c r="K121" s="27">
        <f t="shared" si="80"/>
        <v>0</v>
      </c>
      <c r="L121" s="8"/>
      <c r="M121" s="8"/>
    </row>
    <row r="122" spans="1:15" ht="12.75" x14ac:dyDescent="0.2">
      <c r="A122" s="42">
        <v>6</v>
      </c>
      <c r="B122" s="6" t="s">
        <v>58</v>
      </c>
      <c r="C122" s="42" t="s">
        <v>9</v>
      </c>
      <c r="D122" s="42">
        <v>1</v>
      </c>
      <c r="E122" s="27">
        <v>0</v>
      </c>
      <c r="F122" s="27">
        <v>0</v>
      </c>
      <c r="G122" s="27">
        <v>0</v>
      </c>
      <c r="H122" s="27">
        <f t="shared" ref="H122" si="81">E122*D122</f>
        <v>0</v>
      </c>
      <c r="I122" s="27">
        <f t="shared" ref="I122" si="82">F122*D122</f>
        <v>0</v>
      </c>
      <c r="J122" s="27">
        <f t="shared" ref="J122" si="83">G122*D122</f>
        <v>0</v>
      </c>
      <c r="K122" s="27">
        <f t="shared" ref="K122" si="84">J122+I122+H122</f>
        <v>0</v>
      </c>
      <c r="L122" s="8"/>
      <c r="M122" s="8"/>
    </row>
    <row r="123" spans="1:15" ht="12.75" x14ac:dyDescent="0.2">
      <c r="A123" s="42">
        <v>7</v>
      </c>
      <c r="B123" s="6" t="s">
        <v>59</v>
      </c>
      <c r="C123" s="42" t="s">
        <v>9</v>
      </c>
      <c r="D123" s="42">
        <v>1</v>
      </c>
      <c r="E123" s="27">
        <v>0</v>
      </c>
      <c r="F123" s="27">
        <v>0</v>
      </c>
      <c r="G123" s="27">
        <v>0</v>
      </c>
      <c r="H123" s="27">
        <f t="shared" ref="H123" si="85">E123*D123</f>
        <v>0</v>
      </c>
      <c r="I123" s="27">
        <f t="shared" ref="I123" si="86">F123*D123</f>
        <v>0</v>
      </c>
      <c r="J123" s="27">
        <f t="shared" ref="J123" si="87">G123*D123</f>
        <v>0</v>
      </c>
      <c r="K123" s="27">
        <f t="shared" ref="K123" si="88">J123+I123+H123</f>
        <v>0</v>
      </c>
      <c r="L123" s="8"/>
      <c r="M123" s="8"/>
    </row>
    <row r="124" spans="1:15" ht="12.75" x14ac:dyDescent="0.2">
      <c r="A124" s="42">
        <v>8</v>
      </c>
      <c r="B124" s="6" t="s">
        <v>60</v>
      </c>
      <c r="C124" s="42" t="s">
        <v>9</v>
      </c>
      <c r="D124" s="42">
        <v>1</v>
      </c>
      <c r="E124" s="27">
        <v>0</v>
      </c>
      <c r="F124" s="27">
        <v>0</v>
      </c>
      <c r="G124" s="27">
        <v>0</v>
      </c>
      <c r="H124" s="27">
        <f t="shared" ref="H124" si="89">E124*D124</f>
        <v>0</v>
      </c>
      <c r="I124" s="27">
        <f t="shared" ref="I124" si="90">F124*D124</f>
        <v>0</v>
      </c>
      <c r="J124" s="27">
        <f t="shared" ref="J124" si="91">G124*D124</f>
        <v>0</v>
      </c>
      <c r="K124" s="27">
        <f t="shared" ref="K124" si="92">J124+I124+H124</f>
        <v>0</v>
      </c>
      <c r="L124" s="8"/>
      <c r="M124" s="8"/>
    </row>
    <row r="125" spans="1:15" ht="12.75" x14ac:dyDescent="0.2">
      <c r="A125" s="42">
        <v>9</v>
      </c>
      <c r="B125" s="6" t="s">
        <v>30</v>
      </c>
      <c r="C125" s="42" t="s">
        <v>9</v>
      </c>
      <c r="D125" s="42">
        <v>2</v>
      </c>
      <c r="E125" s="27">
        <v>0</v>
      </c>
      <c r="F125" s="27">
        <v>0</v>
      </c>
      <c r="G125" s="27">
        <v>0</v>
      </c>
      <c r="H125" s="27">
        <f t="shared" ref="H125:H128" si="93">E125*D125</f>
        <v>0</v>
      </c>
      <c r="I125" s="27">
        <f t="shared" ref="I125:I128" si="94">F125*D125</f>
        <v>0</v>
      </c>
      <c r="J125" s="27">
        <f t="shared" ref="J125:J128" si="95">G125*D125</f>
        <v>0</v>
      </c>
      <c r="K125" s="27">
        <f t="shared" ref="K125:K128" si="96">J125+I125+H125</f>
        <v>0</v>
      </c>
      <c r="L125" s="8"/>
      <c r="M125" s="8"/>
    </row>
    <row r="126" spans="1:15" s="59" customFormat="1" ht="12.75" x14ac:dyDescent="0.2">
      <c r="A126" s="42">
        <v>10</v>
      </c>
      <c r="B126" s="56" t="s">
        <v>61</v>
      </c>
      <c r="C126" s="55" t="s">
        <v>9</v>
      </c>
      <c r="D126" s="55">
        <v>4</v>
      </c>
      <c r="E126" s="27">
        <v>0</v>
      </c>
      <c r="F126" s="27">
        <v>0</v>
      </c>
      <c r="G126" s="27">
        <v>0</v>
      </c>
      <c r="H126" s="57">
        <f t="shared" si="93"/>
        <v>0</v>
      </c>
      <c r="I126" s="57">
        <f t="shared" si="94"/>
        <v>0</v>
      </c>
      <c r="J126" s="57">
        <f t="shared" si="95"/>
        <v>0</v>
      </c>
      <c r="K126" s="57">
        <f t="shared" si="96"/>
        <v>0</v>
      </c>
      <c r="L126" s="58"/>
      <c r="M126" s="58"/>
    </row>
    <row r="127" spans="1:15" s="59" customFormat="1" ht="12.75" x14ac:dyDescent="0.2">
      <c r="A127" s="42">
        <v>11</v>
      </c>
      <c r="B127" s="56" t="s">
        <v>62</v>
      </c>
      <c r="C127" s="55" t="s">
        <v>9</v>
      </c>
      <c r="D127" s="55">
        <v>3</v>
      </c>
      <c r="E127" s="27">
        <v>0</v>
      </c>
      <c r="F127" s="27">
        <v>0</v>
      </c>
      <c r="G127" s="27">
        <v>0</v>
      </c>
      <c r="H127" s="57">
        <f t="shared" si="93"/>
        <v>0</v>
      </c>
      <c r="I127" s="57">
        <f t="shared" si="94"/>
        <v>0</v>
      </c>
      <c r="J127" s="57">
        <f t="shared" si="95"/>
        <v>0</v>
      </c>
      <c r="K127" s="57">
        <f t="shared" si="96"/>
        <v>0</v>
      </c>
      <c r="L127" s="58"/>
      <c r="M127" s="58"/>
    </row>
    <row r="128" spans="1:15" s="59" customFormat="1" ht="12.75" x14ac:dyDescent="0.2">
      <c r="A128" s="42">
        <v>12</v>
      </c>
      <c r="B128" s="56" t="s">
        <v>63</v>
      </c>
      <c r="C128" s="55" t="s">
        <v>9</v>
      </c>
      <c r="D128" s="55">
        <v>2</v>
      </c>
      <c r="E128" s="27">
        <v>0</v>
      </c>
      <c r="F128" s="27">
        <v>0</v>
      </c>
      <c r="G128" s="27">
        <v>0</v>
      </c>
      <c r="H128" s="57">
        <f t="shared" si="93"/>
        <v>0</v>
      </c>
      <c r="I128" s="57">
        <f t="shared" si="94"/>
        <v>0</v>
      </c>
      <c r="J128" s="57">
        <f t="shared" si="95"/>
        <v>0</v>
      </c>
      <c r="K128" s="57">
        <f t="shared" si="96"/>
        <v>0</v>
      </c>
      <c r="L128" s="58"/>
      <c r="M128" s="58"/>
    </row>
    <row r="129" spans="1:13" s="59" customFormat="1" ht="12.75" x14ac:dyDescent="0.2">
      <c r="A129" s="42">
        <v>13</v>
      </c>
      <c r="B129" s="56" t="s">
        <v>52</v>
      </c>
      <c r="C129" s="55" t="s">
        <v>9</v>
      </c>
      <c r="D129" s="55">
        <v>1</v>
      </c>
      <c r="E129" s="27">
        <v>0</v>
      </c>
      <c r="F129" s="27">
        <v>0</v>
      </c>
      <c r="G129" s="27">
        <v>0</v>
      </c>
      <c r="H129" s="57">
        <f t="shared" ref="H129:H138" si="97">E129*D129</f>
        <v>0</v>
      </c>
      <c r="I129" s="57">
        <f t="shared" ref="I129:I138" si="98">F129*D129</f>
        <v>0</v>
      </c>
      <c r="J129" s="57">
        <f t="shared" ref="J129:J138" si="99">G129*D129</f>
        <v>0</v>
      </c>
      <c r="K129" s="57">
        <f t="shared" ref="K129:K138" si="100">J129+I129+H129</f>
        <v>0</v>
      </c>
      <c r="L129" s="58"/>
      <c r="M129" s="58"/>
    </row>
    <row r="130" spans="1:13" s="59" customFormat="1" ht="12.75" x14ac:dyDescent="0.2">
      <c r="A130" s="42">
        <v>14</v>
      </c>
      <c r="B130" s="56" t="s">
        <v>64</v>
      </c>
      <c r="C130" s="55" t="s">
        <v>9</v>
      </c>
      <c r="D130" s="55">
        <v>1</v>
      </c>
      <c r="E130" s="27">
        <v>0</v>
      </c>
      <c r="F130" s="27">
        <v>0</v>
      </c>
      <c r="G130" s="27">
        <v>0</v>
      </c>
      <c r="H130" s="57">
        <f t="shared" si="97"/>
        <v>0</v>
      </c>
      <c r="I130" s="57">
        <f t="shared" si="98"/>
        <v>0</v>
      </c>
      <c r="J130" s="57">
        <f t="shared" si="99"/>
        <v>0</v>
      </c>
      <c r="K130" s="57">
        <f t="shared" si="100"/>
        <v>0</v>
      </c>
      <c r="L130" s="58"/>
      <c r="M130" s="58"/>
    </row>
    <row r="131" spans="1:13" s="59" customFormat="1" ht="12.75" x14ac:dyDescent="0.2">
      <c r="A131" s="42">
        <v>15</v>
      </c>
      <c r="B131" s="56" t="s">
        <v>65</v>
      </c>
      <c r="C131" s="55" t="s">
        <v>9</v>
      </c>
      <c r="D131" s="55">
        <v>1</v>
      </c>
      <c r="E131" s="27">
        <v>0</v>
      </c>
      <c r="F131" s="27">
        <v>0</v>
      </c>
      <c r="G131" s="27">
        <v>0</v>
      </c>
      <c r="H131" s="57">
        <f t="shared" si="97"/>
        <v>0</v>
      </c>
      <c r="I131" s="57">
        <f t="shared" si="98"/>
        <v>0</v>
      </c>
      <c r="J131" s="57">
        <f t="shared" si="99"/>
        <v>0</v>
      </c>
      <c r="K131" s="57">
        <f t="shared" si="100"/>
        <v>0</v>
      </c>
      <c r="L131" s="58"/>
      <c r="M131" s="58"/>
    </row>
    <row r="132" spans="1:13" s="59" customFormat="1" ht="12.75" x14ac:dyDescent="0.2">
      <c r="A132" s="42">
        <v>16</v>
      </c>
      <c r="B132" s="56" t="s">
        <v>66</v>
      </c>
      <c r="C132" s="55" t="s">
        <v>9</v>
      </c>
      <c r="D132" s="55">
        <v>2</v>
      </c>
      <c r="E132" s="27">
        <v>0</v>
      </c>
      <c r="F132" s="27">
        <v>0</v>
      </c>
      <c r="G132" s="27">
        <v>0</v>
      </c>
      <c r="H132" s="57">
        <f t="shared" si="97"/>
        <v>0</v>
      </c>
      <c r="I132" s="57">
        <f t="shared" si="98"/>
        <v>0</v>
      </c>
      <c r="J132" s="57">
        <f t="shared" si="99"/>
        <v>0</v>
      </c>
      <c r="K132" s="57">
        <f t="shared" si="100"/>
        <v>0</v>
      </c>
      <c r="L132" s="58"/>
      <c r="M132" s="58"/>
    </row>
    <row r="133" spans="1:13" s="59" customFormat="1" ht="12.75" x14ac:dyDescent="0.2">
      <c r="A133" s="42">
        <v>17</v>
      </c>
      <c r="B133" s="56" t="s">
        <v>42</v>
      </c>
      <c r="C133" s="55" t="s">
        <v>9</v>
      </c>
      <c r="D133" s="55">
        <v>2</v>
      </c>
      <c r="E133" s="27">
        <v>0</v>
      </c>
      <c r="F133" s="27">
        <v>0</v>
      </c>
      <c r="G133" s="27">
        <v>0</v>
      </c>
      <c r="H133" s="57">
        <f t="shared" si="97"/>
        <v>0</v>
      </c>
      <c r="I133" s="57">
        <f t="shared" si="98"/>
        <v>0</v>
      </c>
      <c r="J133" s="57">
        <f t="shared" si="99"/>
        <v>0</v>
      </c>
      <c r="K133" s="57">
        <f t="shared" si="100"/>
        <v>0</v>
      </c>
      <c r="L133" s="58"/>
      <c r="M133" s="58"/>
    </row>
    <row r="134" spans="1:13" s="59" customFormat="1" ht="12.75" x14ac:dyDescent="0.2">
      <c r="A134" s="42">
        <v>18</v>
      </c>
      <c r="B134" s="56" t="s">
        <v>43</v>
      </c>
      <c r="C134" s="55" t="s">
        <v>9</v>
      </c>
      <c r="D134" s="55">
        <v>1</v>
      </c>
      <c r="E134" s="27">
        <v>0</v>
      </c>
      <c r="F134" s="27">
        <v>0</v>
      </c>
      <c r="G134" s="27">
        <v>0</v>
      </c>
      <c r="H134" s="57">
        <f t="shared" si="97"/>
        <v>0</v>
      </c>
      <c r="I134" s="57">
        <f t="shared" si="98"/>
        <v>0</v>
      </c>
      <c r="J134" s="57">
        <f t="shared" si="99"/>
        <v>0</v>
      </c>
      <c r="K134" s="57">
        <f t="shared" si="100"/>
        <v>0</v>
      </c>
      <c r="L134" s="58"/>
      <c r="M134" s="58"/>
    </row>
    <row r="135" spans="1:13" s="59" customFormat="1" ht="12.75" x14ac:dyDescent="0.2">
      <c r="A135" s="42">
        <v>19</v>
      </c>
      <c r="B135" s="56" t="s">
        <v>44</v>
      </c>
      <c r="C135" s="55" t="s">
        <v>9</v>
      </c>
      <c r="D135" s="55">
        <v>2</v>
      </c>
      <c r="E135" s="27">
        <v>0</v>
      </c>
      <c r="F135" s="27">
        <v>0</v>
      </c>
      <c r="G135" s="27">
        <v>0</v>
      </c>
      <c r="H135" s="57">
        <f t="shared" si="97"/>
        <v>0</v>
      </c>
      <c r="I135" s="57">
        <f t="shared" si="98"/>
        <v>0</v>
      </c>
      <c r="J135" s="57">
        <f t="shared" si="99"/>
        <v>0</v>
      </c>
      <c r="K135" s="57">
        <f t="shared" si="100"/>
        <v>0</v>
      </c>
      <c r="L135" s="58"/>
      <c r="M135" s="58"/>
    </row>
    <row r="136" spans="1:13" s="59" customFormat="1" ht="12.75" x14ac:dyDescent="0.2">
      <c r="A136" s="42">
        <v>20</v>
      </c>
      <c r="B136" s="56" t="s">
        <v>45</v>
      </c>
      <c r="C136" s="55" t="s">
        <v>9</v>
      </c>
      <c r="D136" s="55">
        <v>1</v>
      </c>
      <c r="E136" s="27">
        <v>0</v>
      </c>
      <c r="F136" s="27">
        <v>0</v>
      </c>
      <c r="G136" s="27">
        <v>0</v>
      </c>
      <c r="H136" s="57">
        <f t="shared" si="97"/>
        <v>0</v>
      </c>
      <c r="I136" s="57">
        <f t="shared" si="98"/>
        <v>0</v>
      </c>
      <c r="J136" s="57">
        <f t="shared" si="99"/>
        <v>0</v>
      </c>
      <c r="K136" s="57">
        <f t="shared" si="100"/>
        <v>0</v>
      </c>
      <c r="L136" s="58"/>
      <c r="M136" s="58"/>
    </row>
    <row r="137" spans="1:13" s="59" customFormat="1" ht="12.75" x14ac:dyDescent="0.2">
      <c r="A137" s="42">
        <v>21</v>
      </c>
      <c r="B137" s="56" t="s">
        <v>46</v>
      </c>
      <c r="C137" s="55" t="s">
        <v>9</v>
      </c>
      <c r="D137" s="55">
        <v>1</v>
      </c>
      <c r="E137" s="27">
        <v>0</v>
      </c>
      <c r="F137" s="27">
        <v>0</v>
      </c>
      <c r="G137" s="27">
        <v>0</v>
      </c>
      <c r="H137" s="57">
        <f t="shared" si="97"/>
        <v>0</v>
      </c>
      <c r="I137" s="57">
        <f t="shared" si="98"/>
        <v>0</v>
      </c>
      <c r="J137" s="57">
        <f t="shared" si="99"/>
        <v>0</v>
      </c>
      <c r="K137" s="57">
        <f t="shared" si="100"/>
        <v>0</v>
      </c>
      <c r="L137" s="58"/>
      <c r="M137" s="58"/>
    </row>
    <row r="138" spans="1:13" s="59" customFormat="1" ht="12.75" x14ac:dyDescent="0.2">
      <c r="A138" s="42">
        <v>22</v>
      </c>
      <c r="B138" s="56" t="s">
        <v>47</v>
      </c>
      <c r="C138" s="55" t="s">
        <v>9</v>
      </c>
      <c r="D138" s="55">
        <v>1</v>
      </c>
      <c r="E138" s="27">
        <v>0</v>
      </c>
      <c r="F138" s="27">
        <v>0</v>
      </c>
      <c r="G138" s="27">
        <v>0</v>
      </c>
      <c r="H138" s="57">
        <f t="shared" si="97"/>
        <v>0</v>
      </c>
      <c r="I138" s="57">
        <f t="shared" si="98"/>
        <v>0</v>
      </c>
      <c r="J138" s="57">
        <f t="shared" si="99"/>
        <v>0</v>
      </c>
      <c r="K138" s="57">
        <f t="shared" si="100"/>
        <v>0</v>
      </c>
      <c r="L138" s="58"/>
      <c r="M138" s="58"/>
    </row>
    <row r="139" spans="1:13" ht="12.75" x14ac:dyDescent="0.2">
      <c r="A139" s="42">
        <v>24</v>
      </c>
      <c r="B139" s="6" t="s">
        <v>12</v>
      </c>
      <c r="C139" s="42" t="s">
        <v>10</v>
      </c>
      <c r="D139" s="42">
        <v>1</v>
      </c>
      <c r="E139" s="27">
        <v>0</v>
      </c>
      <c r="F139" s="27">
        <v>0</v>
      </c>
      <c r="G139" s="27">
        <v>0</v>
      </c>
      <c r="H139" s="57">
        <f t="shared" ref="H139" si="101">E139*D139</f>
        <v>0</v>
      </c>
      <c r="I139" s="57">
        <f t="shared" ref="I139" si="102">F139*D139</f>
        <v>0</v>
      </c>
      <c r="J139" s="57">
        <f t="shared" ref="J139" si="103">G139*D139</f>
        <v>0</v>
      </c>
      <c r="K139" s="57">
        <f t="shared" ref="K139" si="104">J139+I139+H139</f>
        <v>0</v>
      </c>
      <c r="L139" s="8"/>
      <c r="M139" s="8"/>
    </row>
    <row r="140" spans="1:13" ht="13.5" thickBot="1" x14ac:dyDescent="0.25">
      <c r="A140" s="41"/>
      <c r="B140" s="6"/>
      <c r="C140" s="41"/>
      <c r="D140" s="41"/>
      <c r="E140" s="27"/>
      <c r="F140" s="27"/>
      <c r="G140" s="27"/>
      <c r="H140" s="27"/>
      <c r="I140" s="27"/>
      <c r="J140" s="27"/>
      <c r="K140" s="27"/>
      <c r="L140" s="8"/>
      <c r="M140" s="8"/>
    </row>
    <row r="141" spans="1:13" ht="12.75" x14ac:dyDescent="0.2">
      <c r="A141" s="35"/>
      <c r="B141" s="28" t="s">
        <v>33</v>
      </c>
      <c r="C141" s="29" t="s">
        <v>15</v>
      </c>
      <c r="D141" s="30"/>
      <c r="E141" s="31"/>
      <c r="F141" s="31"/>
      <c r="G141" s="31"/>
      <c r="H141" s="32">
        <f>SUM(H7:H140)</f>
        <v>0</v>
      </c>
      <c r="I141" s="32">
        <f>SUM(I7:I140)</f>
        <v>0</v>
      </c>
      <c r="J141" s="32">
        <f>SUM(J7:J140)</f>
        <v>0</v>
      </c>
      <c r="K141" s="60">
        <f>SUM(K117:K139)</f>
        <v>0</v>
      </c>
      <c r="M141" s="16"/>
    </row>
    <row r="142" spans="1:13" ht="12.75" x14ac:dyDescent="0.2">
      <c r="A142" s="22"/>
      <c r="B142" s="6" t="s">
        <v>11</v>
      </c>
      <c r="C142" s="3" t="s">
        <v>15</v>
      </c>
      <c r="D142" s="39"/>
      <c r="E142" s="7"/>
      <c r="F142" s="7"/>
      <c r="G142" s="7"/>
      <c r="I142" s="21"/>
      <c r="J142" s="21">
        <v>0</v>
      </c>
      <c r="K142" s="61">
        <f>J142</f>
        <v>0</v>
      </c>
    </row>
    <row r="143" spans="1:13" ht="12.75" x14ac:dyDescent="0.2">
      <c r="A143" s="43"/>
      <c r="B143" s="44" t="s">
        <v>31</v>
      </c>
      <c r="C143" s="42" t="s">
        <v>15</v>
      </c>
      <c r="D143" s="45"/>
      <c r="E143" s="46"/>
      <c r="F143" s="46"/>
      <c r="G143" s="46"/>
      <c r="H143" s="48"/>
      <c r="I143" s="47"/>
      <c r="J143" s="47">
        <v>0</v>
      </c>
      <c r="K143" s="61">
        <f>J143</f>
        <v>0</v>
      </c>
    </row>
    <row r="144" spans="1:13" ht="13.5" thickBot="1" x14ac:dyDescent="0.25">
      <c r="A144" s="23"/>
      <c r="B144" s="24" t="s">
        <v>16</v>
      </c>
      <c r="C144" s="5" t="s">
        <v>15</v>
      </c>
      <c r="D144" s="25"/>
      <c r="E144" s="25"/>
      <c r="F144" s="25"/>
      <c r="G144" s="25"/>
      <c r="H144" s="26"/>
      <c r="I144" s="26"/>
      <c r="J144" s="26"/>
      <c r="K144" s="62">
        <f>SUM(K141:K143)</f>
        <v>0</v>
      </c>
    </row>
    <row r="145" spans="1:17" ht="12.75" x14ac:dyDescent="0.2">
      <c r="A145" s="11"/>
      <c r="B145" s="12"/>
      <c r="C145" s="13"/>
      <c r="D145" s="11"/>
      <c r="E145" s="11"/>
      <c r="F145" s="11"/>
      <c r="G145" s="11"/>
      <c r="H145" s="11"/>
      <c r="I145" s="11"/>
      <c r="J145" s="11"/>
      <c r="K145" s="14"/>
    </row>
    <row r="146" spans="1:17" ht="12.75" x14ac:dyDescent="0.2">
      <c r="A146" s="11"/>
      <c r="B146" s="12"/>
      <c r="C146" s="13"/>
      <c r="D146" s="11"/>
      <c r="E146" s="11"/>
      <c r="F146" s="11"/>
      <c r="G146" s="11"/>
      <c r="H146" s="40"/>
      <c r="I146" s="11"/>
      <c r="J146" s="11"/>
      <c r="K146" s="14"/>
    </row>
    <row r="147" spans="1:17" s="2" customFormat="1" ht="15" x14ac:dyDescent="0.25">
      <c r="A147" s="17"/>
      <c r="C147" s="4"/>
      <c r="D147" s="4"/>
      <c r="E147" s="4"/>
      <c r="F147" s="4"/>
      <c r="G147" s="4"/>
      <c r="H147" s="4"/>
      <c r="I147" s="4"/>
      <c r="J147" s="4"/>
      <c r="K147" s="4"/>
      <c r="P147" s="1"/>
      <c r="Q147" s="1"/>
    </row>
    <row r="148" spans="1:17" s="2" customFormat="1" ht="15" x14ac:dyDescent="0.25">
      <c r="A148" s="17"/>
      <c r="C148" s="4"/>
      <c r="D148" s="4"/>
      <c r="E148" s="4"/>
      <c r="F148" s="4"/>
      <c r="G148" s="4"/>
      <c r="H148" s="4"/>
      <c r="I148" s="4"/>
      <c r="J148" s="4"/>
      <c r="K148" s="63"/>
      <c r="P148" s="1"/>
      <c r="Q148" s="1"/>
    </row>
    <row r="149" spans="1:17" s="2" customFormat="1" ht="12.75" x14ac:dyDescent="0.2">
      <c r="A149" s="17"/>
      <c r="C149" s="1"/>
      <c r="D149" s="1"/>
      <c r="E149" s="1"/>
      <c r="F149" s="1"/>
      <c r="G149" s="1"/>
      <c r="P149" s="1"/>
      <c r="Q149" s="1"/>
    </row>
    <row r="150" spans="1:17" s="2" customFormat="1" ht="15" customHeight="1" x14ac:dyDescent="0.25">
      <c r="A150" s="18"/>
      <c r="C150" s="1"/>
      <c r="D150" s="1"/>
      <c r="E150" s="1"/>
      <c r="F150" s="1"/>
      <c r="G150" s="1"/>
      <c r="K150" s="19"/>
      <c r="P150" s="1"/>
      <c r="Q150" s="1"/>
    </row>
    <row r="151" spans="1:17" s="2" customFormat="1" ht="12.75" x14ac:dyDescent="0.2">
      <c r="A151" s="17"/>
      <c r="C151" s="1"/>
      <c r="D151" s="1"/>
      <c r="E151" s="1"/>
      <c r="F151" s="1"/>
      <c r="G151" s="1"/>
      <c r="P151" s="1"/>
      <c r="Q151" s="1"/>
    </row>
    <row r="152" spans="1:17" s="2" customFormat="1" ht="15" customHeight="1" x14ac:dyDescent="0.25">
      <c r="A152" s="18"/>
      <c r="C152" s="1"/>
      <c r="D152" s="1"/>
      <c r="E152" s="1"/>
      <c r="F152" s="1"/>
      <c r="G152" s="1"/>
      <c r="K152" s="19"/>
      <c r="P152" s="1"/>
      <c r="Q152" s="1"/>
    </row>
    <row r="153" spans="1:17" ht="12.75" x14ac:dyDescent="0.2">
      <c r="A153" s="17"/>
      <c r="Q153" s="20"/>
    </row>
    <row r="154" spans="1:17" ht="12.75" x14ac:dyDescent="0.2">
      <c r="A154" s="17"/>
      <c r="K154" s="16"/>
      <c r="O154" s="20"/>
      <c r="P154" s="20"/>
    </row>
    <row r="155" spans="1:17" ht="12.75" x14ac:dyDescent="0.2">
      <c r="A155" s="17"/>
    </row>
    <row r="156" spans="1:17" ht="12.75" x14ac:dyDescent="0.2">
      <c r="B156"/>
    </row>
    <row r="157" spans="1:17" ht="12.75" x14ac:dyDescent="0.2">
      <c r="B157" s="10"/>
    </row>
    <row r="158" spans="1:17" ht="15" x14ac:dyDescent="0.25">
      <c r="B158" s="9"/>
    </row>
  </sheetData>
  <mergeCells count="20">
    <mergeCell ref="A48:K48"/>
    <mergeCell ref="A6:K6"/>
    <mergeCell ref="A16:K16"/>
    <mergeCell ref="A25:K25"/>
    <mergeCell ref="A30:K30"/>
    <mergeCell ref="A39:K39"/>
    <mergeCell ref="H3:J3"/>
    <mergeCell ref="K3:K4"/>
    <mergeCell ref="A3:A4"/>
    <mergeCell ref="B3:B4"/>
    <mergeCell ref="C3:C4"/>
    <mergeCell ref="D3:D4"/>
    <mergeCell ref="E3:G3"/>
    <mergeCell ref="A104:K104"/>
    <mergeCell ref="A115:K115"/>
    <mergeCell ref="A59:K59"/>
    <mergeCell ref="A68:K68"/>
    <mergeCell ref="A75:K75"/>
    <mergeCell ref="A85:K85"/>
    <mergeCell ref="A95:K95"/>
  </mergeCells>
  <pageMargins left="0.59055118110236227" right="0.35433070866141736" top="0.78740157480314965" bottom="0.78740157480314965" header="0.15748031496062992" footer="0.15748031496062992"/>
  <pageSetup paperSize="9" scale="71" fitToHeight="2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Tāme</vt:lpstr>
      <vt:lpstr>Tāme!_MailAutoSig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2017-06-26T14:24:19Z</dcterms:created>
  <dcterms:modified xsi:type="dcterms:W3CDTF">2017-08-14T10:30:51Z</dcterms:modified>
</cp:coreProperties>
</file>